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/>
  <bookViews>
    <workbookView xWindow="28680" yWindow="-120" windowWidth="25440" windowHeight="15390"/>
  </bookViews>
  <sheets>
    <sheet name="All queried haplotypes" sheetId="8" r:id="rId1"/>
    <sheet name="Global numbers" sheetId="3" r:id="rId2"/>
    <sheet name="Figure color" sheetId="7" r:id="rId3"/>
    <sheet name="Figure" sheetId="6" r:id="rId4"/>
    <sheet name="numbers" sheetId="5" r:id="rId5"/>
  </sheets>
  <externalReferences>
    <externalReference r:id="rId6"/>
  </externalReferences>
  <definedNames>
    <definedName name="_xlnm._FilterDatabase" localSheetId="0" hidden="1">'All queried haplotypes'!$A$1:$H$309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8" l="1"/>
  <c r="E35" i="8"/>
  <c r="D35" i="8"/>
  <c r="F248" i="8"/>
  <c r="E248" i="8"/>
  <c r="D248" i="8"/>
  <c r="F237" i="8"/>
  <c r="E237" i="8"/>
  <c r="D237" i="8"/>
  <c r="F234" i="8"/>
  <c r="E234" i="8"/>
  <c r="D234" i="8"/>
  <c r="F129" i="8"/>
  <c r="E129" i="8"/>
  <c r="D129" i="8"/>
  <c r="F133" i="8"/>
  <c r="E133" i="8"/>
  <c r="D133" i="8"/>
  <c r="F123" i="8"/>
  <c r="E123" i="8"/>
  <c r="D123" i="8"/>
  <c r="F122" i="8"/>
  <c r="E122" i="8"/>
  <c r="D122" i="8"/>
  <c r="F115" i="8"/>
  <c r="E115" i="8"/>
  <c r="D115" i="8"/>
  <c r="F114" i="8"/>
  <c r="E114" i="8"/>
  <c r="D114" i="8"/>
  <c r="F113" i="8"/>
  <c r="E113" i="8"/>
  <c r="D113" i="8"/>
  <c r="F106" i="8"/>
  <c r="E106" i="8"/>
  <c r="D106" i="8"/>
  <c r="F103" i="8"/>
  <c r="E103" i="8"/>
  <c r="D103" i="8"/>
  <c r="F110" i="8"/>
  <c r="E110" i="8"/>
  <c r="D110" i="8"/>
  <c r="F82" i="8"/>
  <c r="E82" i="8"/>
  <c r="D82" i="8"/>
  <c r="F59" i="8"/>
  <c r="E59" i="8"/>
  <c r="D59" i="8"/>
  <c r="F60" i="8"/>
  <c r="E60" i="8"/>
  <c r="D60" i="8"/>
  <c r="F55" i="8"/>
  <c r="E55" i="8"/>
  <c r="D55" i="8"/>
  <c r="F43" i="8"/>
  <c r="E43" i="8"/>
  <c r="D43" i="8"/>
  <c r="F42" i="8"/>
  <c r="E42" i="8"/>
  <c r="D42" i="8"/>
  <c r="F38" i="8"/>
  <c r="E38" i="8"/>
  <c r="D38" i="8"/>
  <c r="F32" i="8"/>
  <c r="E32" i="8"/>
  <c r="D32" i="8"/>
  <c r="F26" i="8"/>
  <c r="E26" i="8"/>
  <c r="D26" i="8"/>
  <c r="F27" i="8"/>
  <c r="E27" i="8"/>
  <c r="D27" i="8"/>
  <c r="F22" i="8"/>
  <c r="E22" i="8"/>
  <c r="D22" i="8"/>
  <c r="F17" i="8"/>
  <c r="E17" i="8"/>
  <c r="D17" i="8"/>
  <c r="F16" i="8"/>
  <c r="E16" i="8"/>
  <c r="D16" i="8"/>
  <c r="F11" i="8"/>
  <c r="E11" i="8"/>
  <c r="D11" i="8"/>
  <c r="F9" i="8"/>
  <c r="E9" i="8"/>
  <c r="D9" i="8"/>
  <c r="F12" i="8"/>
  <c r="E12" i="8"/>
  <c r="D12" i="8"/>
  <c r="F10" i="8"/>
  <c r="E10" i="8"/>
  <c r="D10" i="8"/>
  <c r="F4" i="8"/>
  <c r="E4" i="8"/>
  <c r="D4" i="8"/>
  <c r="F3" i="8"/>
  <c r="E3" i="8"/>
  <c r="D3" i="8"/>
  <c r="F301" i="8"/>
  <c r="E301" i="8"/>
  <c r="D301" i="8"/>
  <c r="F296" i="8"/>
  <c r="E296" i="8"/>
  <c r="D296" i="8"/>
  <c r="F287" i="8"/>
  <c r="E287" i="8"/>
  <c r="D287" i="8"/>
  <c r="F283" i="8"/>
  <c r="E283" i="8"/>
  <c r="D283" i="8"/>
  <c r="F284" i="8"/>
  <c r="E284" i="8"/>
  <c r="D284" i="8"/>
  <c r="F275" i="8"/>
  <c r="E275" i="8"/>
  <c r="D275" i="8"/>
  <c r="F274" i="8"/>
  <c r="E274" i="8"/>
  <c r="D274" i="8"/>
  <c r="F273" i="8"/>
  <c r="E273" i="8"/>
  <c r="D273" i="8"/>
  <c r="F272" i="8"/>
  <c r="E272" i="8"/>
  <c r="D272" i="8"/>
  <c r="F266" i="8"/>
  <c r="E266" i="8"/>
  <c r="D266" i="8"/>
  <c r="F265" i="8"/>
  <c r="E265" i="8"/>
  <c r="D265" i="8"/>
  <c r="F264" i="8"/>
  <c r="E264" i="8"/>
  <c r="D264" i="8"/>
  <c r="F263" i="8"/>
  <c r="E263" i="8"/>
  <c r="D263" i="8"/>
  <c r="F262" i="8"/>
  <c r="E262" i="8"/>
  <c r="D262" i="8"/>
  <c r="F261" i="8"/>
  <c r="E261" i="8"/>
  <c r="D261" i="8"/>
  <c r="F257" i="8"/>
  <c r="E257" i="8"/>
  <c r="D257" i="8"/>
  <c r="F256" i="8"/>
  <c r="E256" i="8"/>
  <c r="D256" i="8"/>
  <c r="F253" i="8"/>
  <c r="E253" i="8"/>
  <c r="D253" i="8"/>
  <c r="F186" i="8"/>
  <c r="E186" i="8"/>
  <c r="D186" i="8"/>
  <c r="F185" i="8"/>
  <c r="E185" i="8"/>
  <c r="D185" i="8"/>
  <c r="F184" i="8"/>
  <c r="E184" i="8"/>
  <c r="D184" i="8"/>
  <c r="F178" i="8"/>
  <c r="E178" i="8"/>
  <c r="D178" i="8"/>
  <c r="F75" i="8"/>
  <c r="E75" i="8"/>
  <c r="D75" i="8"/>
  <c r="F72" i="8"/>
  <c r="E72" i="8"/>
  <c r="D72" i="8"/>
  <c r="F52" i="8"/>
  <c r="E52" i="8"/>
  <c r="D52" i="8"/>
  <c r="F49" i="8"/>
  <c r="E49" i="8"/>
  <c r="D49" i="8"/>
  <c r="F47" i="8"/>
  <c r="E47" i="8"/>
  <c r="D47" i="8"/>
  <c r="F290" i="8"/>
  <c r="E290" i="8"/>
  <c r="D290" i="8"/>
  <c r="F91" i="8"/>
  <c r="E91" i="8"/>
  <c r="D91" i="8"/>
  <c r="F307" i="8"/>
  <c r="E307" i="8"/>
  <c r="D307" i="8"/>
  <c r="F306" i="8"/>
  <c r="E306" i="8"/>
  <c r="D306" i="8"/>
  <c r="F293" i="8"/>
  <c r="E293" i="8"/>
  <c r="D293" i="8"/>
  <c r="F245" i="8"/>
  <c r="E245" i="8"/>
  <c r="D245" i="8"/>
  <c r="F242" i="8"/>
  <c r="E242" i="8"/>
  <c r="D242" i="8"/>
  <c r="F231" i="8"/>
  <c r="E231" i="8"/>
  <c r="D231" i="8"/>
  <c r="F228" i="8"/>
  <c r="E228" i="8"/>
  <c r="D228" i="8"/>
  <c r="F221" i="8"/>
  <c r="E221" i="8"/>
  <c r="D221" i="8"/>
  <c r="F222" i="8"/>
  <c r="E222" i="8"/>
  <c r="D222" i="8"/>
  <c r="F220" i="8"/>
  <c r="E220" i="8"/>
  <c r="D220" i="8"/>
  <c r="F219" i="8"/>
  <c r="E219" i="8"/>
  <c r="D219" i="8"/>
  <c r="F223" i="8"/>
  <c r="E223" i="8"/>
  <c r="D223" i="8"/>
  <c r="F224" i="8"/>
  <c r="E224" i="8"/>
  <c r="D224" i="8"/>
  <c r="F209" i="8"/>
  <c r="E209" i="8"/>
  <c r="D209" i="8"/>
  <c r="F208" i="8"/>
  <c r="E208" i="8"/>
  <c r="D208" i="8"/>
  <c r="F203" i="8"/>
  <c r="E203" i="8"/>
  <c r="D203" i="8"/>
  <c r="F199" i="8"/>
  <c r="E199" i="8"/>
  <c r="D199" i="8"/>
  <c r="F195" i="8"/>
  <c r="E195" i="8"/>
  <c r="D195" i="8"/>
  <c r="F191" i="8"/>
  <c r="E191" i="8"/>
  <c r="D191" i="8"/>
  <c r="F172" i="8"/>
  <c r="E172" i="8"/>
  <c r="D172" i="8"/>
  <c r="F173" i="8"/>
  <c r="E173" i="8"/>
  <c r="D173" i="8"/>
  <c r="F168" i="8"/>
  <c r="E168" i="8"/>
  <c r="D168" i="8"/>
  <c r="F165" i="8"/>
  <c r="E165" i="8"/>
  <c r="D165" i="8"/>
  <c r="F162" i="8"/>
  <c r="E162" i="8"/>
  <c r="D162" i="8"/>
  <c r="F157" i="8"/>
  <c r="E157" i="8"/>
  <c r="D157" i="8"/>
  <c r="F158" i="8"/>
  <c r="E158" i="8"/>
  <c r="D158" i="8"/>
  <c r="F149" i="8"/>
  <c r="E149" i="8"/>
  <c r="D149" i="8"/>
  <c r="F87" i="8"/>
  <c r="E87" i="8"/>
  <c r="D87" i="8"/>
  <c r="F86" i="8"/>
  <c r="E86" i="8"/>
  <c r="D86" i="8"/>
  <c r="F88" i="8"/>
  <c r="E88" i="8"/>
  <c r="D88" i="8"/>
  <c r="F68" i="8"/>
  <c r="E68" i="8"/>
  <c r="D68" i="8"/>
  <c r="F67" i="8"/>
  <c r="E67" i="8"/>
  <c r="D67" i="8"/>
  <c r="F64" i="8"/>
  <c r="E64" i="8"/>
  <c r="D64" i="8"/>
  <c r="F30" i="8"/>
  <c r="E30" i="8"/>
  <c r="D30" i="8"/>
  <c r="F144" i="8"/>
  <c r="E144" i="8"/>
  <c r="D144" i="8"/>
  <c r="F139" i="8"/>
  <c r="E139" i="8"/>
  <c r="D139" i="8"/>
  <c r="F140" i="8"/>
  <c r="E140" i="8"/>
  <c r="D140" i="8"/>
  <c r="F136" i="8"/>
  <c r="E136" i="8"/>
  <c r="D136" i="8"/>
  <c r="F100" i="8"/>
  <c r="E100" i="8"/>
  <c r="D100" i="8"/>
  <c r="F97" i="8"/>
  <c r="E97" i="8"/>
  <c r="D97" i="8"/>
  <c r="F78" i="8"/>
  <c r="E78" i="8"/>
  <c r="D78" i="8"/>
  <c r="F34" i="8"/>
  <c r="E34" i="8"/>
  <c r="D34" i="8"/>
  <c r="I6" i="5" l="1"/>
  <c r="G6" i="5"/>
  <c r="F6" i="5"/>
  <c r="E6" i="5"/>
  <c r="D6" i="5"/>
  <c r="C6" i="5"/>
  <c r="B6" i="5"/>
  <c r="E6" i="3" l="1"/>
  <c r="D6" i="3"/>
  <c r="C6" i="3"/>
  <c r="B6" i="3"/>
</calcChain>
</file>

<file path=xl/sharedStrings.xml><?xml version="1.0" encoding="utf-8"?>
<sst xmlns="http://schemas.openxmlformats.org/spreadsheetml/2006/main" count="855" uniqueCount="412">
  <si>
    <t>failed ID</t>
  </si>
  <si>
    <t>erroneous ID</t>
  </si>
  <si>
    <t>ID type</t>
  </si>
  <si>
    <t>ambiguous ID</t>
  </si>
  <si>
    <t>correct ID</t>
  </si>
  <si>
    <t>IDEngine_default</t>
  </si>
  <si>
    <t>IDEngine_public</t>
  </si>
  <si>
    <t>COI GenBank</t>
  </si>
  <si>
    <t>CytB GenBank</t>
  </si>
  <si>
    <t>16S Genbank</t>
  </si>
  <si>
    <t>CytB GB %</t>
  </si>
  <si>
    <t>COI GB %</t>
  </si>
  <si>
    <t>IDEngine_public %</t>
  </si>
  <si>
    <t>IDEngine_default %</t>
  </si>
  <si>
    <t>total</t>
  </si>
  <si>
    <t>16S GB %</t>
  </si>
  <si>
    <t>Canis lupus</t>
  </si>
  <si>
    <t>Canlup_COI_H1</t>
  </si>
  <si>
    <t>Felis silvestris</t>
  </si>
  <si>
    <t>Felsil_COI_H1</t>
  </si>
  <si>
    <t>Martes foina</t>
  </si>
  <si>
    <t>Marfoi_COI_H1</t>
  </si>
  <si>
    <t>Martes martes</t>
  </si>
  <si>
    <t>Marmar_COI_H1</t>
  </si>
  <si>
    <t>Mustela erminea</t>
  </si>
  <si>
    <t>Muserm_COI_H1</t>
  </si>
  <si>
    <t>Mustela nivalis</t>
  </si>
  <si>
    <t>Musniv_COI_H2</t>
  </si>
  <si>
    <t>Musniv_COI_H1</t>
  </si>
  <si>
    <t>Mustela putorius</t>
  </si>
  <si>
    <t>Musput_COI_H1</t>
  </si>
  <si>
    <t>Barbastella barbastellus</t>
  </si>
  <si>
    <t>Barbar_COI_H1</t>
  </si>
  <si>
    <t>Eptesicus nilssonii</t>
  </si>
  <si>
    <t>Eptnil_COI_H1</t>
  </si>
  <si>
    <t>Eptesicus serotinus</t>
  </si>
  <si>
    <t>Eptser_COI_H1</t>
  </si>
  <si>
    <t>Eptser_COI_H2</t>
  </si>
  <si>
    <t>Hypsugo savii</t>
  </si>
  <si>
    <t>Hypsav_COI_H5</t>
  </si>
  <si>
    <t>Hypsav_COI_H1</t>
  </si>
  <si>
    <t>Hypsav_COI_H2</t>
  </si>
  <si>
    <t>Myotis bechsteinii</t>
  </si>
  <si>
    <t>Myobec_COI_H1</t>
  </si>
  <si>
    <t>Myotis crypticus</t>
  </si>
  <si>
    <t>Myocry_COI_H2</t>
  </si>
  <si>
    <t>Myocry_COI_H1</t>
  </si>
  <si>
    <t>Myotis daubentonii</t>
  </si>
  <si>
    <t>Myodau_COI_H1</t>
  </si>
  <si>
    <t>Myotis emarginatus</t>
  </si>
  <si>
    <t>Myoema_COI_H1</t>
  </si>
  <si>
    <t>Myotis myotis</t>
  </si>
  <si>
    <t>Myomyo_COI_H2</t>
  </si>
  <si>
    <t>Myotis mystacinus</t>
  </si>
  <si>
    <t>Myomys_COI_H2</t>
  </si>
  <si>
    <t>Myomys_COI_H1</t>
  </si>
  <si>
    <t>Nyctalus leisleri</t>
  </si>
  <si>
    <t>Nyclei_COI_H1</t>
  </si>
  <si>
    <t>Nyctalus noctula</t>
  </si>
  <si>
    <t>Nycnoc_COI_H1</t>
  </si>
  <si>
    <t>Pipistrellus kuhlii</t>
  </si>
  <si>
    <t>Pipkuh_COI_H1</t>
  </si>
  <si>
    <t>Pipistrellus nathusii</t>
  </si>
  <si>
    <t>Pipnat_COI_H1</t>
  </si>
  <si>
    <t>Pipistrellus pipistrellus</t>
  </si>
  <si>
    <t>Pippip_COI_H1</t>
  </si>
  <si>
    <t>Pippip_COI_H2</t>
  </si>
  <si>
    <t>Plecotus auritus</t>
  </si>
  <si>
    <t>Pleaur_COI_H6</t>
  </si>
  <si>
    <t>Pleaur_COI_H5</t>
  </si>
  <si>
    <t>Pleaur_COI_H1</t>
  </si>
  <si>
    <t>Pleaur_COI_H2</t>
  </si>
  <si>
    <t>Pleaur_COI_H4</t>
  </si>
  <si>
    <t>Pleaur_COI_H3</t>
  </si>
  <si>
    <t>Plecotus austriacus</t>
  </si>
  <si>
    <t>Pleaus_COI_H1</t>
  </si>
  <si>
    <t>Plecotus macrobullaris</t>
  </si>
  <si>
    <t>Plemac_COI_H1</t>
  </si>
  <si>
    <t>Rhinolophus ferrumequinum</t>
  </si>
  <si>
    <t>Rhifer_COI_H1</t>
  </si>
  <si>
    <t>Rhinolophus hipposideros</t>
  </si>
  <si>
    <t>Rhihip_COI_H1</t>
  </si>
  <si>
    <t>Tadarida teniotis</t>
  </si>
  <si>
    <t>Tadten_COI_H1</t>
  </si>
  <si>
    <t>Vespertilio murinus</t>
  </si>
  <si>
    <t>Vesmur_COI_H1</t>
  </si>
  <si>
    <t>Vesmur_COI_H2</t>
  </si>
  <si>
    <t>Lepus europaeus</t>
  </si>
  <si>
    <t>Lepeur_COI_H1</t>
  </si>
  <si>
    <t>Sylvilagus floridanus</t>
  </si>
  <si>
    <t>Sylflo_COI_H1</t>
  </si>
  <si>
    <t>Crocidura leucodon</t>
  </si>
  <si>
    <t>Croleu_COI_H1</t>
  </si>
  <si>
    <t>Crocidura russula</t>
  </si>
  <si>
    <t>Crorus_COI_H1</t>
  </si>
  <si>
    <t>Crocidura suaveolens</t>
  </si>
  <si>
    <t>Crosua_COI_H1</t>
  </si>
  <si>
    <t>Erinaceus europaeus</t>
  </si>
  <si>
    <t>Erieur_COI_H2</t>
  </si>
  <si>
    <t>Erinaceus roumanicus</t>
  </si>
  <si>
    <t>Erirou_COI_H1</t>
  </si>
  <si>
    <t>Neomys anomalus</t>
  </si>
  <si>
    <t>Neoano_COI_H1</t>
  </si>
  <si>
    <t>Neomys fodiens</t>
  </si>
  <si>
    <t>Neofod_COI_H1</t>
  </si>
  <si>
    <t>Neofod_COI_H2</t>
  </si>
  <si>
    <t>Neofod_COI_H3</t>
  </si>
  <si>
    <t>Sorex alpinus</t>
  </si>
  <si>
    <t>Soralp_COI_H1</t>
  </si>
  <si>
    <t>Sorex antinorii</t>
  </si>
  <si>
    <t>Sorant_COI_H1</t>
  </si>
  <si>
    <t>Sorant_COI_H2</t>
  </si>
  <si>
    <t>Sorex araneus</t>
  </si>
  <si>
    <t>Sorara_COI_H1</t>
  </si>
  <si>
    <t>Sorara_COI_H2</t>
  </si>
  <si>
    <t>Sorara_COI_H3</t>
  </si>
  <si>
    <t>Sorara_COI_H4</t>
  </si>
  <si>
    <t>Sorara_COI_H5</t>
  </si>
  <si>
    <t>Sorara_COI_H8</t>
  </si>
  <si>
    <t>Sorex coronatus</t>
  </si>
  <si>
    <t>Sorcor_COI_H1</t>
  </si>
  <si>
    <t>Sorcor_COI_H2</t>
  </si>
  <si>
    <t>Sorcor_COI_H3</t>
  </si>
  <si>
    <t>Sorcor_COI_H4</t>
  </si>
  <si>
    <t>Sorex minutus</t>
  </si>
  <si>
    <t>Sormin_COI_H2</t>
  </si>
  <si>
    <t>Sormin_COI_H1</t>
  </si>
  <si>
    <t>Suncus etruscus</t>
  </si>
  <si>
    <t>Sunetr_COI_H1</t>
  </si>
  <si>
    <t>Talpa caeca</t>
  </si>
  <si>
    <t>Talcae_COI_H1</t>
  </si>
  <si>
    <t>Talpa europaea</t>
  </si>
  <si>
    <t>Taleur_COI_H1</t>
  </si>
  <si>
    <t>Apodemus alpicola</t>
  </si>
  <si>
    <t>Apoalp_COI_H1</t>
  </si>
  <si>
    <t>Apoalp_COI_H2</t>
  </si>
  <si>
    <t>Apodemus flavicollis</t>
  </si>
  <si>
    <t>Apofla_COI_H3</t>
  </si>
  <si>
    <t>Apofla_COI_H5</t>
  </si>
  <si>
    <t>Apofla_COI_H1</t>
  </si>
  <si>
    <t>Apofla_COI_H4</t>
  </si>
  <si>
    <t>Apodemus sylvaticus</t>
  </si>
  <si>
    <t>Aposyl_COI_H1</t>
  </si>
  <si>
    <t>Aposyl_COI_H2</t>
  </si>
  <si>
    <t>Arvicola amphibius</t>
  </si>
  <si>
    <t>Arvamp_COI_H1</t>
  </si>
  <si>
    <t>Arvicola italicus</t>
  </si>
  <si>
    <t>Arvita_COI_H2</t>
  </si>
  <si>
    <t>Arvita_COI_H1</t>
  </si>
  <si>
    <t>Callosciurus erythraeus</t>
  </si>
  <si>
    <t>Calery_COI_H1</t>
  </si>
  <si>
    <t>Chionomys nivalis</t>
  </si>
  <si>
    <t>Chiniv_COI_H1</t>
  </si>
  <si>
    <t>Clethrionomys glareolus</t>
  </si>
  <si>
    <t>Clegla_COI_H1</t>
  </si>
  <si>
    <t>Clegla_COI_H2</t>
  </si>
  <si>
    <t>Dryomys nitedula</t>
  </si>
  <si>
    <t>Drynit_COI_H1</t>
  </si>
  <si>
    <t>Eliomys quercinus</t>
  </si>
  <si>
    <t>Elique_COI_H2</t>
  </si>
  <si>
    <t>Elique_COI_H1</t>
  </si>
  <si>
    <t>Glis glis</t>
  </si>
  <si>
    <t>Gligli_COI_H1</t>
  </si>
  <si>
    <t>Micromys minutus</t>
  </si>
  <si>
    <t>Micmin_COI_H2</t>
  </si>
  <si>
    <t>Microtus arvalis</t>
  </si>
  <si>
    <t>Micarv_COI_H1</t>
  </si>
  <si>
    <t>Microtus agrestis</t>
  </si>
  <si>
    <t>Miclav_COI_H1</t>
  </si>
  <si>
    <t>Microtus multiplex</t>
  </si>
  <si>
    <t>Micmul_COI_H1</t>
  </si>
  <si>
    <t>Micmul_COI_H2</t>
  </si>
  <si>
    <t>Micmul_COI_H3</t>
  </si>
  <si>
    <t>Microtus subterraneus</t>
  </si>
  <si>
    <t>Micsub_COI_H1</t>
  </si>
  <si>
    <t>Micsub_COI_H2</t>
  </si>
  <si>
    <t>Mus domesticus</t>
  </si>
  <si>
    <t>Musdom_COI_H1</t>
  </si>
  <si>
    <t>Muscardinus avellanarius</t>
  </si>
  <si>
    <t>Musave_COI_H1</t>
  </si>
  <si>
    <t>Rattus norvegicus</t>
  </si>
  <si>
    <t>Ratnor_COI_H1</t>
  </si>
  <si>
    <t>Rattus rattus</t>
  </si>
  <si>
    <t>Ratrat_COI_H1</t>
  </si>
  <si>
    <t>Sciurus vulgaris</t>
  </si>
  <si>
    <t>Scivul_COI_H1</t>
  </si>
  <si>
    <t>Capreolus capreolus</t>
  </si>
  <si>
    <t>Capcap_COI_H1</t>
  </si>
  <si>
    <t>Morphological ID</t>
  </si>
  <si>
    <t>Felsil_CytB_H2</t>
  </si>
  <si>
    <t>Gengen_CytB_H1</t>
  </si>
  <si>
    <t>Genetta genetta</t>
  </si>
  <si>
    <t>Lutlut_CytB_H2</t>
  </si>
  <si>
    <t>Lutra lutra</t>
  </si>
  <si>
    <t>Lynlyn_CytB_H1</t>
  </si>
  <si>
    <t>Lynx lynx</t>
  </si>
  <si>
    <t>Marfoi_CytB_H1</t>
  </si>
  <si>
    <t>Marmar_CytB_H1</t>
  </si>
  <si>
    <t>Muserm_CytB_H1</t>
  </si>
  <si>
    <t>Musniv_CytB_H2</t>
  </si>
  <si>
    <t>Musniv_CytB_H1</t>
  </si>
  <si>
    <t>Musput_CytB_H2</t>
  </si>
  <si>
    <t>Barbar_CytB_H1</t>
  </si>
  <si>
    <t>Eptnil_CytB_H1</t>
  </si>
  <si>
    <t>Eptser_CytB_H2</t>
  </si>
  <si>
    <t>Eptser_CytB_H1</t>
  </si>
  <si>
    <t>Hypsav_CytB_H3</t>
  </si>
  <si>
    <t>Hypsav_CytB_H1</t>
  </si>
  <si>
    <t>Myobec_CytB_H1</t>
  </si>
  <si>
    <t>Myobly_CytB_H1</t>
  </si>
  <si>
    <t>Myobra_CytB_H2</t>
  </si>
  <si>
    <t>Myotis brandtii</t>
  </si>
  <si>
    <t>Myocry_CytB_H1</t>
  </si>
  <si>
    <t>Myocry_CytB_H2</t>
  </si>
  <si>
    <t>Myodau_CytB_H1</t>
  </si>
  <si>
    <t>Myoema_CytB_H1</t>
  </si>
  <si>
    <t>Myomyo_CytB_H2</t>
  </si>
  <si>
    <t>Myomys_CytB_H2</t>
  </si>
  <si>
    <t>Myomys_CytB_H1</t>
  </si>
  <si>
    <t>Myomys_CytB_H3</t>
  </si>
  <si>
    <t>Nyclei_CytB_H2</t>
  </si>
  <si>
    <t>Nyclei_CytB_H1</t>
  </si>
  <si>
    <t>Nycnoc_CytB_H1</t>
  </si>
  <si>
    <t>Pipkuh_CytB_H2</t>
  </si>
  <si>
    <t>Pipkuh_CytB_H1</t>
  </si>
  <si>
    <t>Pipnat_CytB_H1</t>
  </si>
  <si>
    <t>Pippip_CytB_H2</t>
  </si>
  <si>
    <t>Pippip_CytB_H1</t>
  </si>
  <si>
    <t>Pippyg_CytB_H3</t>
  </si>
  <si>
    <t>Pipistrellus pygmaeus</t>
  </si>
  <si>
    <t>Pippyg_CytB_H1</t>
  </si>
  <si>
    <t>Pleaur_CytB_H1</t>
  </si>
  <si>
    <t>Pleaur_CytB_H2</t>
  </si>
  <si>
    <t>Pleaus_CytB_H1</t>
  </si>
  <si>
    <t>Plemac_CytB_H1</t>
  </si>
  <si>
    <t>Rhieur_CytB_H1</t>
  </si>
  <si>
    <t>Rhinolophus euryale</t>
  </si>
  <si>
    <t>Rhifer_CytB_H1</t>
  </si>
  <si>
    <t>Rhihip_CytB_H1</t>
  </si>
  <si>
    <t>Tadten_CytB_H1</t>
  </si>
  <si>
    <t>Vesmur_CytB_H1</t>
  </si>
  <si>
    <t>Vesmur_CytB_H2</t>
  </si>
  <si>
    <t>Sylflo_CytB_H1</t>
  </si>
  <si>
    <t>Croleu_CytB_H1</t>
  </si>
  <si>
    <t>Crorus_CytB_H2</t>
  </si>
  <si>
    <t>Crosua_CytB_H1</t>
  </si>
  <si>
    <t>Erieur_CytB_H2</t>
  </si>
  <si>
    <t>Erirou_CytB_H1</t>
  </si>
  <si>
    <t>Neoano_CytB_H1</t>
  </si>
  <si>
    <t>Neoano_CytB_H2</t>
  </si>
  <si>
    <t>Neofod_CytB_H2</t>
  </si>
  <si>
    <t>Neofod_CytB_H3</t>
  </si>
  <si>
    <t>Soralp_CytB_H1</t>
  </si>
  <si>
    <t>Sorant_CytB_H1</t>
  </si>
  <si>
    <t>Sorara_CytB_H1</t>
  </si>
  <si>
    <t>Sorara_CytB_H2</t>
  </si>
  <si>
    <t>Sorcor_CytB_H2</t>
  </si>
  <si>
    <t>Sorcor_CytB_H1</t>
  </si>
  <si>
    <t>Sorcor_CytB_H3</t>
  </si>
  <si>
    <t>Sorcor_CytB_H4</t>
  </si>
  <si>
    <t>Sormin_CytB_H1</t>
  </si>
  <si>
    <t>Sunetr_CytB_H1</t>
  </si>
  <si>
    <t>Talcae_CytB_H1</t>
  </si>
  <si>
    <t>Taleur_CytB_H1</t>
  </si>
  <si>
    <t>Taleur_CytB_H2</t>
  </si>
  <si>
    <t>Aposyl_CytB_H1</t>
  </si>
  <si>
    <t>Aposyl_CytB_H2</t>
  </si>
  <si>
    <t>Arvamp_CytB_H1</t>
  </si>
  <si>
    <t>Arvamp_CytB_H2</t>
  </si>
  <si>
    <t>Arvita_CytB_H1</t>
  </si>
  <si>
    <t>Chiniv_CytB_H1</t>
  </si>
  <si>
    <t>Clegla_CytB_H2</t>
  </si>
  <si>
    <t>Clegla_CytB_H1</t>
  </si>
  <si>
    <t>Drynit_CytB_H1</t>
  </si>
  <si>
    <t>Elique_CytB_H2</t>
  </si>
  <si>
    <t>Elique_CytB_H4</t>
  </si>
  <si>
    <t>Gligli_CytB_H1</t>
  </si>
  <si>
    <t>Micarv_CytB_H1</t>
  </si>
  <si>
    <t>Miclav_CytB_H1</t>
  </si>
  <si>
    <t>Miclav_CytB_H2</t>
  </si>
  <si>
    <t>Micmul_CytB_H1</t>
  </si>
  <si>
    <t>Micmul_CytB_H2</t>
  </si>
  <si>
    <t>Micsub_CytB_H1</t>
  </si>
  <si>
    <t>Micsub_CytB_H2</t>
  </si>
  <si>
    <t>Musdom_CytB_H1</t>
  </si>
  <si>
    <t>Musave_CytB_H4</t>
  </si>
  <si>
    <t>Musave_CytB_H5</t>
  </si>
  <si>
    <t>Ratnor_CytB_H1</t>
  </si>
  <si>
    <t>Ratrat_CytB_H2</t>
  </si>
  <si>
    <t>Scivul_CytB_H2</t>
  </si>
  <si>
    <t>Canlup_16S_H1</t>
  </si>
  <si>
    <t>Felsil_16S_H1</t>
  </si>
  <si>
    <t>Lutlut_16S_H2</t>
  </si>
  <si>
    <t>Lynlyn_16S_H1</t>
  </si>
  <si>
    <t>Marfoi_16S_H1</t>
  </si>
  <si>
    <t>Marmar_16S_H1</t>
  </si>
  <si>
    <t>Muserm_16S_H1</t>
  </si>
  <si>
    <t>Musniv_16S_H1</t>
  </si>
  <si>
    <t>Musput_16S_H1</t>
  </si>
  <si>
    <t>Barbar_16S_H1</t>
  </si>
  <si>
    <t>Eptnil_16S_H1</t>
  </si>
  <si>
    <t>Eptser_16S_H1</t>
  </si>
  <si>
    <t>Hypsav_16S_H2</t>
  </si>
  <si>
    <t>Hypsav_16S_H1</t>
  </si>
  <si>
    <t>Myoalc_16S_H2</t>
  </si>
  <si>
    <t>Myoalc_16S_H1</t>
  </si>
  <si>
    <t>Myobec_16S_H1</t>
  </si>
  <si>
    <t>Myobly_16S_H1</t>
  </si>
  <si>
    <t>Myobra_16S_H2</t>
  </si>
  <si>
    <t>Myocry_16S_H2</t>
  </si>
  <si>
    <t>Myocry_16S_H1</t>
  </si>
  <si>
    <t>Myodau_16S_H1</t>
  </si>
  <si>
    <t>Myoema_16S_H1</t>
  </si>
  <si>
    <t>Myomyo_16S_H1</t>
  </si>
  <si>
    <t>Myomys_16S_H2</t>
  </si>
  <si>
    <t>Myomys_16S_H1</t>
  </si>
  <si>
    <t>Nyclas_16S_H1</t>
  </si>
  <si>
    <t>Nyctalus lasiopterus</t>
  </si>
  <si>
    <t>Nyclei_16S_H1</t>
  </si>
  <si>
    <t>Nycnoc_16S_H1</t>
  </si>
  <si>
    <t>Pipkuh_16S_H2</t>
  </si>
  <si>
    <t>Pipkuh_16S_H1</t>
  </si>
  <si>
    <t>Pipnat_16S_H1</t>
  </si>
  <si>
    <t>Pippip_16S_H3</t>
  </si>
  <si>
    <t>Pippip_16S_H1</t>
  </si>
  <si>
    <t>Pippip_16S_H2</t>
  </si>
  <si>
    <t>Pippyg_16S_H1</t>
  </si>
  <si>
    <t>Pippyg_16S_H2</t>
  </si>
  <si>
    <t>Pleaur_16S_H1</t>
  </si>
  <si>
    <t>Pleaur_16S_H2</t>
  </si>
  <si>
    <t>Pleaur_16S_H4</t>
  </si>
  <si>
    <t>Pleaus_16S_H1</t>
  </si>
  <si>
    <t>Plemac_16S_H2</t>
  </si>
  <si>
    <t>Rhieur_16S_H1</t>
  </si>
  <si>
    <t>Rhifer_16S_H1</t>
  </si>
  <si>
    <t>Rhihip_16S_H1</t>
  </si>
  <si>
    <t>Tadten_16S_H1</t>
  </si>
  <si>
    <t>Vesmur_16S_H1</t>
  </si>
  <si>
    <t>Vesmur_16S_H2</t>
  </si>
  <si>
    <t>Sylflo_16S_H1</t>
  </si>
  <si>
    <t>Croleu_16S_H1</t>
  </si>
  <si>
    <t>Crosua_16S_H1</t>
  </si>
  <si>
    <t>Erieur_16S_H2</t>
  </si>
  <si>
    <t>Erirou_16S_H1</t>
  </si>
  <si>
    <t>Neoano_16S_H1</t>
  </si>
  <si>
    <t>Neofod_16S_H1</t>
  </si>
  <si>
    <t>Neofod_16S_H2</t>
  </si>
  <si>
    <t>Neofod_16S_H3</t>
  </si>
  <si>
    <t>Soralp_16S_H1</t>
  </si>
  <si>
    <t>Soralp_16S_H2</t>
  </si>
  <si>
    <t>Soralp_16S_H3</t>
  </si>
  <si>
    <t>Sorant_16S_H1</t>
  </si>
  <si>
    <t>Sorara_16S_H1</t>
  </si>
  <si>
    <t>Sorara_16S_H3</t>
  </si>
  <si>
    <t>Sorcor_16S_H3</t>
  </si>
  <si>
    <t>Sorcor_16S_H1</t>
  </si>
  <si>
    <t>Sorcor_16S_H2</t>
  </si>
  <si>
    <t>Sormin_16S_H3</t>
  </si>
  <si>
    <t>Sormin_16S_H2</t>
  </si>
  <si>
    <t>Sormin_16S_H1</t>
  </si>
  <si>
    <t>Sunetr_16S_H1</t>
  </si>
  <si>
    <t>Talcae_16S_H1</t>
  </si>
  <si>
    <t>Taleur_16S_H2</t>
  </si>
  <si>
    <t>Taleur_16S_H1</t>
  </si>
  <si>
    <t>Taleur_16S_H3</t>
  </si>
  <si>
    <t>Apoalp_16S_H1</t>
  </si>
  <si>
    <t>Apofla_16S_H6</t>
  </si>
  <si>
    <t>Apofla_16S_H5</t>
  </si>
  <si>
    <t>Apofla_16S_H1</t>
  </si>
  <si>
    <t>Apofla_16S_H4</t>
  </si>
  <si>
    <t>Aposyl_16S_H4</t>
  </si>
  <si>
    <t>Aposyl_16S_H1</t>
  </si>
  <si>
    <t>Aposyl_16S_H2</t>
  </si>
  <si>
    <t>Arvamp_16S_H1</t>
  </si>
  <si>
    <t>Arvamp_16S_H4</t>
  </si>
  <si>
    <t>Arvita_16S_H1</t>
  </si>
  <si>
    <t>Chiniv_16S_H2</t>
  </si>
  <si>
    <t>Chiniv_16S_H1</t>
  </si>
  <si>
    <t>Clegla_16S_H1</t>
  </si>
  <si>
    <t>Clegla_16S_H2</t>
  </si>
  <si>
    <t>Drynit_16S_H1</t>
  </si>
  <si>
    <t>Elique_16S_H2</t>
  </si>
  <si>
    <t>Elique_16S_H1</t>
  </si>
  <si>
    <t>Gligli_16S_H1</t>
  </si>
  <si>
    <t>Micmin_16S_H1</t>
  </si>
  <si>
    <t>Micarv_16S_H1</t>
  </si>
  <si>
    <t>Miclav_16S_H1</t>
  </si>
  <si>
    <t>Microtus lavernedii</t>
  </si>
  <si>
    <t>Micmul_16S_H1</t>
  </si>
  <si>
    <t>Micmul_16S_H2</t>
  </si>
  <si>
    <t>Micsav_16S_H1</t>
  </si>
  <si>
    <t>Microtus savii</t>
  </si>
  <si>
    <t>Micsub_16S_H3</t>
  </si>
  <si>
    <t>Micsub_16S_H1</t>
  </si>
  <si>
    <t>Micsub_16S_H2</t>
  </si>
  <si>
    <t>Musdom_16S_H1</t>
  </si>
  <si>
    <t>Musave_16S_H3</t>
  </si>
  <si>
    <t>Musave_16S_H2</t>
  </si>
  <si>
    <t>Musave_16S_H1</t>
  </si>
  <si>
    <t>Ratnor_16S_H1</t>
  </si>
  <si>
    <t>Ratrat_16S_H1</t>
  </si>
  <si>
    <t>Scivul_16S_H1</t>
  </si>
  <si>
    <t>16S GenBank</t>
  </si>
  <si>
    <t>Myotis alcathoe</t>
  </si>
  <si>
    <t>Myotis blythii</t>
  </si>
  <si>
    <t>Query sequence</t>
  </si>
  <si>
    <t>Ranked by marker</t>
  </si>
  <si>
    <t>COI BOLD default search %</t>
  </si>
  <si>
    <t>COI BOLD public records %</t>
  </si>
  <si>
    <t>COI GenBank %</t>
  </si>
  <si>
    <t>CytB GenBank %</t>
  </si>
  <si>
    <t>16S GenBank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</si>
</sst>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14" fillId="0" borderId="0" xfId="0" applyFont="1"/>
    <xf numFmtId="0" fontId="19" fillId="0" borderId="0" xfId="0" applyFont="1"/>
    <xf numFmtId="0" fontId="0" fillId="0" borderId="0" xfId="0" applyAlignment="1">
      <alignment horizontal="right"/>
    </xf>
    <xf numFmtId="0" fontId="19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10" fontId="0" fillId="0" borderId="0" xfId="1" applyNumberFormat="1" applyFont="1"/>
    <xf numFmtId="10" fontId="19" fillId="0" borderId="0" xfId="1" applyNumberFormat="1" applyFont="1"/>
    <xf numFmtId="0" fontId="16" fillId="0" borderId="0" xfId="0" applyFont="1"/>
    <xf numFmtId="10" fontId="16" fillId="0" borderId="0" xfId="1" applyNumberFormat="1" applyFont="1"/>
    <xf numFmtId="0" fontId="0" fillId="0" borderId="0" xfId="0" applyAlignment="1">
      <alignment horizontal="left"/>
    </xf>
    <xf numFmtId="9" fontId="0" fillId="0" borderId="0" xfId="1" applyFont="1" applyAlignment="1">
      <alignment horizontal="center"/>
    </xf>
    <xf numFmtId="9" fontId="19" fillId="0" borderId="0" xfId="1" applyFont="1" applyAlignment="1">
      <alignment horizontal="center"/>
    </xf>
    <xf numFmtId="9" fontId="14" fillId="0" borderId="0" xfId="1" applyFont="1" applyAlignment="1">
      <alignment horizontal="center"/>
    </xf>
    <xf numFmtId="0" fontId="16" fillId="0" borderId="0" xfId="0" applyFont="1" applyAlignment="1">
      <alignment horizontal="center" vertical="top"/>
    </xf>
    <xf numFmtId="0" fontId="16" fillId="0" borderId="0" xfId="0" applyNumberFormat="1" applyFont="1" applyAlignment="1">
      <alignment horizontal="center" vertical="top"/>
    </xf>
    <xf numFmtId="0" fontId="0" fillId="0" borderId="0" xfId="0" applyNumberFormat="1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0" fontId="14" fillId="0" borderId="0" xfId="1" applyNumberFormat="1" applyFont="1"/>
    <xf numFmtId="0" fontId="18" fillId="0" borderId="0" xfId="0" applyFont="1" applyFill="1" applyAlignment="1">
      <alignment horizontal="center"/>
    </xf>
    <xf numFmtId="0" fontId="18" fillId="0" borderId="0" xfId="0" applyFont="1" applyFill="1" applyAlignment="1">
      <alignment horizontal="right"/>
    </xf>
    <xf numFmtId="0" fontId="18" fillId="0" borderId="0" xfId="0" applyFont="1" applyFill="1"/>
    <xf numFmtId="10" fontId="18" fillId="0" borderId="0" xfId="1" applyNumberFormat="1" applyFont="1" applyFill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16" fillId="0" borderId="0" xfId="0" applyFont="1" applyAlignment="1">
      <alignment horizontal="center"/>
    </xf>
    <xf numFmtId="9" fontId="18" fillId="0" borderId="0" xfId="1" applyFont="1" applyFill="1" applyAlignment="1">
      <alignment horizontal="center"/>
    </xf>
    <xf numFmtId="0" fontId="20" fillId="0" borderId="0" xfId="0" applyFont="1"/>
    <xf numFmtId="0" fontId="21" fillId="0" borderId="0" xfId="0" applyFont="1"/>
    <xf numFmtId="0" fontId="18" fillId="0" borderId="0" xfId="0" applyFont="1"/>
    <xf numFmtId="0" fontId="14" fillId="0" borderId="0" xfId="0" applyFont="1" applyAlignment="1">
      <alignment horizontal="left"/>
    </xf>
    <xf numFmtId="2" fontId="21" fillId="0" borderId="0" xfId="0" applyNumberFormat="1" applyFont="1"/>
    <xf numFmtId="0" fontId="16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6" fillId="0" borderId="0" xfId="0" applyFont="1" applyAlignment="1">
      <alignment wrapText="1"/>
    </xf>
  </cellXfs>
  <cellStyles count="43">
    <cellStyle name="20% — akcent 1" xfId="20" builtinId="30" customBuiltin="1"/>
    <cellStyle name="20% — akcent 2" xfId="24" builtinId="34" customBuiltin="1"/>
    <cellStyle name="20% — akcent 3" xfId="28" builtinId="38" customBuiltin="1"/>
    <cellStyle name="20% — akcent 4" xfId="32" builtinId="42" customBuiltin="1"/>
    <cellStyle name="20% — akcent 5" xfId="36" builtinId="46" customBuiltin="1"/>
    <cellStyle name="20% — akcent 6" xfId="40" builtinId="50" customBuiltin="1"/>
    <cellStyle name="40% — akcent 1" xfId="21" builtinId="31" customBuiltin="1"/>
    <cellStyle name="40% — akcent 2" xfId="25" builtinId="35" customBuiltin="1"/>
    <cellStyle name="40% — akcent 3" xfId="29" builtinId="39" customBuiltin="1"/>
    <cellStyle name="40% — akcent 4" xfId="33" builtinId="43" customBuiltin="1"/>
    <cellStyle name="40% — akcent 5" xfId="37" builtinId="47" customBuiltin="1"/>
    <cellStyle name="40% — akcent 6" xfId="41" builtinId="51" customBuiltin="1"/>
    <cellStyle name="60% — akcent 1" xfId="22" builtinId="32" customBuiltin="1"/>
    <cellStyle name="60% — akcent 2" xfId="26" builtinId="36" customBuiltin="1"/>
    <cellStyle name="60% — akcent 3" xfId="30" builtinId="40" customBuiltin="1"/>
    <cellStyle name="60% — akcent 4" xfId="34" builtinId="44" customBuiltin="1"/>
    <cellStyle name="60% — akcent 5" xfId="38" builtinId="48" customBuiltin="1"/>
    <cellStyle name="60% —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y" xfId="7" builtinId="26" customBuiltin="1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y" xfId="9" builtinId="28" customBuiltin="1"/>
    <cellStyle name="Normalny" xfId="0" builtinId="0"/>
    <cellStyle name="Obliczenia" xfId="12" builtinId="22" customBuiltin="1"/>
    <cellStyle name="Procentowy" xfId="1" builtinId="5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y" xfId="8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 sz="1600" b="1" i="0" baseline="0"/>
              <a:t>Success rate of queried ID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'Global numbers'!$A$2</c:f>
              <c:strCache>
                <c:ptCount val="1"/>
                <c:pt idx="0">
                  <c:v>correct ID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'Global numbers'!$B$1:$F$1</c:f>
              <c:strCache>
                <c:ptCount val="5"/>
                <c:pt idx="0">
                  <c:v>COI BOLD default search %</c:v>
                </c:pt>
                <c:pt idx="1">
                  <c:v>COI BOLD public records %</c:v>
                </c:pt>
                <c:pt idx="2">
                  <c:v>COI GenBank %</c:v>
                </c:pt>
                <c:pt idx="3">
                  <c:v>CytB GenBank %</c:v>
                </c:pt>
                <c:pt idx="4">
                  <c:v>16S GenBank %</c:v>
                </c:pt>
              </c:strCache>
            </c:strRef>
          </c:cat>
          <c:val>
            <c:numRef>
              <c:f>'Global numbers'!$B$2:$F$2</c:f>
              <c:numCache>
                <c:formatCode>0%</c:formatCode>
                <c:ptCount val="5"/>
                <c:pt idx="0">
                  <c:v>0.60576923076923073</c:v>
                </c:pt>
                <c:pt idx="1">
                  <c:v>0.69230769230769229</c:v>
                </c:pt>
                <c:pt idx="2">
                  <c:v>0.67307692307692313</c:v>
                </c:pt>
                <c:pt idx="3">
                  <c:v>0.72631578947368425</c:v>
                </c:pt>
                <c:pt idx="4">
                  <c:v>0.72477064220183485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3F-4EDD-9252-74B238EDDE30}"/>
            </c:ext>
          </c:extLst>
        </c:ser>
        <c:ser>
          <c:idx val="1"/>
          <c:order val="1"/>
          <c:tx>
            <c:strRef>
              <c:f>'Global numbers'!$A$3</c:f>
              <c:strCache>
                <c:ptCount val="1"/>
                <c:pt idx="0">
                  <c:v>ambiguous ID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'Global numbers'!$B$1:$F$1</c:f>
              <c:strCache>
                <c:ptCount val="5"/>
                <c:pt idx="0">
                  <c:v>COI BOLD default search %</c:v>
                </c:pt>
                <c:pt idx="1">
                  <c:v>COI BOLD public records %</c:v>
                </c:pt>
                <c:pt idx="2">
                  <c:v>COI GenBank %</c:v>
                </c:pt>
                <c:pt idx="3">
                  <c:v>CytB GenBank %</c:v>
                </c:pt>
                <c:pt idx="4">
                  <c:v>16S GenBank %</c:v>
                </c:pt>
              </c:strCache>
            </c:strRef>
          </c:cat>
          <c:val>
            <c:numRef>
              <c:f>'Global numbers'!$B$3:$F$3</c:f>
              <c:numCache>
                <c:formatCode>0%</c:formatCode>
                <c:ptCount val="5"/>
                <c:pt idx="0">
                  <c:v>0.22115384615384615</c:v>
                </c:pt>
                <c:pt idx="1">
                  <c:v>0.10576923076923077</c:v>
                </c:pt>
                <c:pt idx="2">
                  <c:v>0.20192307692307693</c:v>
                </c:pt>
                <c:pt idx="3">
                  <c:v>0.18947368421052632</c:v>
                </c:pt>
                <c:pt idx="4">
                  <c:v>0.16513761467889909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3F-4EDD-9252-74B238EDDE30}"/>
            </c:ext>
          </c:extLst>
        </c:ser>
        <c:ser>
          <c:idx val="2"/>
          <c:order val="2"/>
          <c:tx>
            <c:strRef>
              <c:f>'Global numbers'!$A$4</c:f>
              <c:strCache>
                <c:ptCount val="1"/>
                <c:pt idx="0">
                  <c:v>erroneous ID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'Global numbers'!$B$1:$F$1</c:f>
              <c:strCache>
                <c:ptCount val="5"/>
                <c:pt idx="0">
                  <c:v>COI BOLD default search %</c:v>
                </c:pt>
                <c:pt idx="1">
                  <c:v>COI BOLD public records %</c:v>
                </c:pt>
                <c:pt idx="2">
                  <c:v>COI GenBank %</c:v>
                </c:pt>
                <c:pt idx="3">
                  <c:v>CytB GenBank %</c:v>
                </c:pt>
                <c:pt idx="4">
                  <c:v>16S GenBank %</c:v>
                </c:pt>
              </c:strCache>
            </c:strRef>
          </c:cat>
          <c:val>
            <c:numRef>
              <c:f>'Global numbers'!$B$4:$F$4</c:f>
              <c:numCache>
                <c:formatCode>0%</c:formatCode>
                <c:ptCount val="5"/>
                <c:pt idx="0">
                  <c:v>0.10576923076923077</c:v>
                </c:pt>
                <c:pt idx="1">
                  <c:v>3.8461538461538464E-2</c:v>
                </c:pt>
                <c:pt idx="2">
                  <c:v>9.6153846153846159E-3</c:v>
                </c:pt>
                <c:pt idx="3">
                  <c:v>8.4210526315789472E-2</c:v>
                </c:pt>
                <c:pt idx="4">
                  <c:v>4.5871559633027525E-2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3F-4EDD-9252-74B238EDDE30}"/>
            </c:ext>
          </c:extLst>
        </c:ser>
        <c:ser>
          <c:idx val="3"/>
          <c:order val="3"/>
          <c:tx>
            <c:strRef>
              <c:f>'Global numbers'!$A$5</c:f>
              <c:strCache>
                <c:ptCount val="1"/>
                <c:pt idx="0">
                  <c:v>failed ID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'Global numbers'!$B$1:$F$1</c:f>
              <c:strCache>
                <c:ptCount val="5"/>
                <c:pt idx="0">
                  <c:v>COI BOLD default search %</c:v>
                </c:pt>
                <c:pt idx="1">
                  <c:v>COI BOLD public records %</c:v>
                </c:pt>
                <c:pt idx="2">
                  <c:v>COI GenBank %</c:v>
                </c:pt>
                <c:pt idx="3">
                  <c:v>CytB GenBank %</c:v>
                </c:pt>
                <c:pt idx="4">
                  <c:v>16S GenBank %</c:v>
                </c:pt>
              </c:strCache>
            </c:strRef>
          </c:cat>
          <c:val>
            <c:numRef>
              <c:f>'Global numbers'!$B$5:$F$5</c:f>
              <c:numCache>
                <c:formatCode>0%</c:formatCode>
                <c:ptCount val="5"/>
                <c:pt idx="0">
                  <c:v>6.7307692307692304E-2</c:v>
                </c:pt>
                <c:pt idx="1">
                  <c:v>0.16346153846153846</c:v>
                </c:pt>
                <c:pt idx="2">
                  <c:v>0.11538461538461539</c:v>
                </c:pt>
                <c:pt idx="3">
                  <c:v>0</c:v>
                </c:pt>
                <c:pt idx="4">
                  <c:v>6.4220183486238536E-2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53F-4EDD-9252-74B238EDDE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-5"/>
        <c:axId val="323110744"/>
        <c:axId val="323109960"/>
      </c:barChart>
      <c:catAx>
        <c:axId val="323110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23109960"/>
        <c:crosses val="autoZero"/>
        <c:auto val="1"/>
        <c:lblAlgn val="ctr"/>
        <c:lblOffset val="100"/>
        <c:noMultiLvlLbl val="0"/>
      </c:catAx>
      <c:valAx>
        <c:axId val="323109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23110744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9474998047234892E-2"/>
          <c:y val="4.8620285774460884E-2"/>
          <c:w val="0.77429932470672047"/>
          <c:h val="0.168120543560649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 sz="1600" b="1" i="0" baseline="0"/>
              <a:t>Success rate of queried ID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'Global numbers'!$A$2</c:f>
              <c:strCache>
                <c:ptCount val="1"/>
                <c:pt idx="0">
                  <c:v>correct ID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'Global numbers'!$B$1:$F$1</c:f>
              <c:strCache>
                <c:ptCount val="5"/>
                <c:pt idx="0">
                  <c:v>COI BOLD default search %</c:v>
                </c:pt>
                <c:pt idx="1">
                  <c:v>COI BOLD public records %</c:v>
                </c:pt>
                <c:pt idx="2">
                  <c:v>COI GenBank %</c:v>
                </c:pt>
                <c:pt idx="3">
                  <c:v>CytB GenBank %</c:v>
                </c:pt>
                <c:pt idx="4">
                  <c:v>16S GenBank %</c:v>
                </c:pt>
              </c:strCache>
            </c:strRef>
          </c:cat>
          <c:val>
            <c:numRef>
              <c:f>'Global numbers'!$B$2:$F$2</c:f>
              <c:numCache>
                <c:formatCode>0%</c:formatCode>
                <c:ptCount val="5"/>
                <c:pt idx="0">
                  <c:v>0.60576923076923073</c:v>
                </c:pt>
                <c:pt idx="1">
                  <c:v>0.69230769230769229</c:v>
                </c:pt>
                <c:pt idx="2">
                  <c:v>0.67307692307692313</c:v>
                </c:pt>
                <c:pt idx="3">
                  <c:v>0.72631578947368425</c:v>
                </c:pt>
                <c:pt idx="4">
                  <c:v>0.72477064220183485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F9-4D16-9A56-1C3F5E369DAC}"/>
            </c:ext>
          </c:extLst>
        </c:ser>
        <c:ser>
          <c:idx val="1"/>
          <c:order val="1"/>
          <c:tx>
            <c:strRef>
              <c:f>'Global numbers'!$A$3</c:f>
              <c:strCache>
                <c:ptCount val="1"/>
                <c:pt idx="0">
                  <c:v>ambiguous ID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'Global numbers'!$B$1:$F$1</c:f>
              <c:strCache>
                <c:ptCount val="5"/>
                <c:pt idx="0">
                  <c:v>COI BOLD default search %</c:v>
                </c:pt>
                <c:pt idx="1">
                  <c:v>COI BOLD public records %</c:v>
                </c:pt>
                <c:pt idx="2">
                  <c:v>COI GenBank %</c:v>
                </c:pt>
                <c:pt idx="3">
                  <c:v>CytB GenBank %</c:v>
                </c:pt>
                <c:pt idx="4">
                  <c:v>16S GenBank %</c:v>
                </c:pt>
              </c:strCache>
            </c:strRef>
          </c:cat>
          <c:val>
            <c:numRef>
              <c:f>'Global numbers'!$B$3:$F$3</c:f>
              <c:numCache>
                <c:formatCode>0%</c:formatCode>
                <c:ptCount val="5"/>
                <c:pt idx="0">
                  <c:v>0.22115384615384615</c:v>
                </c:pt>
                <c:pt idx="1">
                  <c:v>0.10576923076923077</c:v>
                </c:pt>
                <c:pt idx="2">
                  <c:v>0.20192307692307693</c:v>
                </c:pt>
                <c:pt idx="3">
                  <c:v>0.18947368421052632</c:v>
                </c:pt>
                <c:pt idx="4">
                  <c:v>0.16513761467889909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F9-4D16-9A56-1C3F5E369DAC}"/>
            </c:ext>
          </c:extLst>
        </c:ser>
        <c:ser>
          <c:idx val="2"/>
          <c:order val="2"/>
          <c:tx>
            <c:strRef>
              <c:f>'Global numbers'!$A$4</c:f>
              <c:strCache>
                <c:ptCount val="1"/>
                <c:pt idx="0">
                  <c:v>erroneous ID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strRef>
              <c:f>'Global numbers'!$B$1:$F$1</c:f>
              <c:strCache>
                <c:ptCount val="5"/>
                <c:pt idx="0">
                  <c:v>COI BOLD default search %</c:v>
                </c:pt>
                <c:pt idx="1">
                  <c:v>COI BOLD public records %</c:v>
                </c:pt>
                <c:pt idx="2">
                  <c:v>COI GenBank %</c:v>
                </c:pt>
                <c:pt idx="3">
                  <c:v>CytB GenBank %</c:v>
                </c:pt>
                <c:pt idx="4">
                  <c:v>16S GenBank %</c:v>
                </c:pt>
              </c:strCache>
            </c:strRef>
          </c:cat>
          <c:val>
            <c:numRef>
              <c:f>'Global numbers'!$B$4:$F$4</c:f>
              <c:numCache>
                <c:formatCode>0%</c:formatCode>
                <c:ptCount val="5"/>
                <c:pt idx="0">
                  <c:v>0.10576923076923077</c:v>
                </c:pt>
                <c:pt idx="1">
                  <c:v>3.8461538461538464E-2</c:v>
                </c:pt>
                <c:pt idx="2">
                  <c:v>9.6153846153846159E-3</c:v>
                </c:pt>
                <c:pt idx="3">
                  <c:v>8.4210526315789472E-2</c:v>
                </c:pt>
                <c:pt idx="4">
                  <c:v>4.5871559633027525E-2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F9-4D16-9A56-1C3F5E369DAC}"/>
            </c:ext>
          </c:extLst>
        </c:ser>
        <c:ser>
          <c:idx val="3"/>
          <c:order val="3"/>
          <c:tx>
            <c:strRef>
              <c:f>'Global numbers'!$A$5</c:f>
              <c:strCache>
                <c:ptCount val="1"/>
                <c:pt idx="0">
                  <c:v>failed ID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'Global numbers'!$B$1:$F$1</c:f>
              <c:strCache>
                <c:ptCount val="5"/>
                <c:pt idx="0">
                  <c:v>COI BOLD default search %</c:v>
                </c:pt>
                <c:pt idx="1">
                  <c:v>COI BOLD public records %</c:v>
                </c:pt>
                <c:pt idx="2">
                  <c:v>COI GenBank %</c:v>
                </c:pt>
                <c:pt idx="3">
                  <c:v>CytB GenBank %</c:v>
                </c:pt>
                <c:pt idx="4">
                  <c:v>16S GenBank %</c:v>
                </c:pt>
              </c:strCache>
            </c:strRef>
          </c:cat>
          <c:val>
            <c:numRef>
              <c:f>'Global numbers'!$B$5:$F$5</c:f>
              <c:numCache>
                <c:formatCode>0%</c:formatCode>
                <c:ptCount val="5"/>
                <c:pt idx="0">
                  <c:v>6.7307692307692304E-2</c:v>
                </c:pt>
                <c:pt idx="1">
                  <c:v>0.16346153846153846</c:v>
                </c:pt>
                <c:pt idx="2">
                  <c:v>0.11538461538461539</c:v>
                </c:pt>
                <c:pt idx="3">
                  <c:v>0</c:v>
                </c:pt>
                <c:pt idx="4">
                  <c:v>6.4220183486238536E-2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F9-4D16-9A56-1C3F5E369D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-5"/>
        <c:axId val="362479872"/>
        <c:axId val="362474384"/>
      </c:barChart>
      <c:catAx>
        <c:axId val="362479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62474384"/>
        <c:crosses val="autoZero"/>
        <c:auto val="1"/>
        <c:lblAlgn val="ctr"/>
        <c:lblOffset val="100"/>
        <c:noMultiLvlLbl val="0"/>
      </c:catAx>
      <c:valAx>
        <c:axId val="36247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362479872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807126082778411"/>
          <c:y val="0.1057192147187232"/>
          <c:w val="0.58251853369652073"/>
          <c:h val="6.46793254636387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54429</xdr:colOff>
      <xdr:row>0</xdr:row>
      <xdr:rowOff>97517</xdr:rowOff>
    </xdr:from>
    <xdr:to>
      <xdr:col>8</xdr:col>
      <xdr:colOff>13608</xdr:colOff>
      <xdr:row>24</xdr:row>
      <xdr:rowOff>173718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12</xdr:col>
      <xdr:colOff>660261</xdr:colOff>
      <xdr:row>32</xdr:row>
      <xdr:rowOff>123825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anuscrits\SwissMammalBarcode\BOLD_GB_Queries\COI_Queries\COI_Queri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gine_default"/>
      <sheetName val="IDEngine_public"/>
      <sheetName val="COI GenBank"/>
      <sheetName val="Comparisons ID"/>
    </sheetNames>
    <sheetDataSet>
      <sheetData sheetId="0">
        <row r="2">
          <cell r="F2" t="str">
            <v>ambiguous ID</v>
          </cell>
        </row>
        <row r="3">
          <cell r="F3" t="str">
            <v>ambiguous ID</v>
          </cell>
        </row>
        <row r="4">
          <cell r="F4" t="str">
            <v>correct ID</v>
          </cell>
        </row>
        <row r="5">
          <cell r="F5" t="str">
            <v>ambiguous ID</v>
          </cell>
        </row>
        <row r="6">
          <cell r="F6" t="str">
            <v>ambiguous ID</v>
          </cell>
        </row>
        <row r="7">
          <cell r="F7" t="str">
            <v>ambiguous ID</v>
          </cell>
        </row>
        <row r="8">
          <cell r="F8" t="str">
            <v>ambiguous ID</v>
          </cell>
        </row>
        <row r="9">
          <cell r="F9" t="str">
            <v>ambiguous ID</v>
          </cell>
        </row>
        <row r="10">
          <cell r="F10" t="str">
            <v>correct ID</v>
          </cell>
        </row>
        <row r="11">
          <cell r="F11" t="str">
            <v>ambiguous ID</v>
          </cell>
        </row>
        <row r="12">
          <cell r="F12" t="str">
            <v>correct ID</v>
          </cell>
        </row>
        <row r="13">
          <cell r="F13" t="str">
            <v>correct ID</v>
          </cell>
        </row>
        <row r="14">
          <cell r="F14" t="str">
            <v>correct ID</v>
          </cell>
        </row>
        <row r="15">
          <cell r="F15" t="str">
            <v>correct ID</v>
          </cell>
        </row>
        <row r="16">
          <cell r="F16" t="str">
            <v>correct ID</v>
          </cell>
        </row>
        <row r="17">
          <cell r="F17" t="str">
            <v>correct ID</v>
          </cell>
        </row>
        <row r="18">
          <cell r="F18" t="str">
            <v>erroneous ID</v>
          </cell>
        </row>
        <row r="19">
          <cell r="F19" t="str">
            <v>erroneous ID</v>
          </cell>
        </row>
        <row r="20">
          <cell r="F20" t="str">
            <v>ambiguous ID</v>
          </cell>
        </row>
        <row r="21">
          <cell r="F21" t="str">
            <v>correct ID</v>
          </cell>
        </row>
        <row r="22">
          <cell r="F22" t="str">
            <v>erroneous ID</v>
          </cell>
        </row>
        <row r="23">
          <cell r="F23" t="str">
            <v>ambiguous ID</v>
          </cell>
        </row>
        <row r="24">
          <cell r="F24" t="str">
            <v>ambiguous ID</v>
          </cell>
        </row>
        <row r="25">
          <cell r="F25" t="str">
            <v>ambiguous ID</v>
          </cell>
        </row>
        <row r="26">
          <cell r="F26" t="str">
            <v>correct ID</v>
          </cell>
        </row>
        <row r="27">
          <cell r="F27" t="str">
            <v>correct ID</v>
          </cell>
        </row>
        <row r="28">
          <cell r="F28" t="str">
            <v>erroneous ID</v>
          </cell>
        </row>
        <row r="29">
          <cell r="F29" t="str">
            <v>correct ID</v>
          </cell>
        </row>
        <row r="30">
          <cell r="F30" t="str">
            <v>correct ID</v>
          </cell>
        </row>
        <row r="31">
          <cell r="F31" t="str">
            <v>correct ID</v>
          </cell>
        </row>
        <row r="32">
          <cell r="F32" t="str">
            <v>correct ID</v>
          </cell>
        </row>
        <row r="33">
          <cell r="F33" t="str">
            <v>correct ID</v>
          </cell>
        </row>
        <row r="34">
          <cell r="F34" t="str">
            <v>correct ID</v>
          </cell>
        </row>
        <row r="35">
          <cell r="F35" t="str">
            <v>correct ID</v>
          </cell>
        </row>
        <row r="36">
          <cell r="F36" t="str">
            <v>correct ID</v>
          </cell>
        </row>
        <row r="37">
          <cell r="F37" t="str">
            <v>erroneous ID</v>
          </cell>
        </row>
        <row r="38">
          <cell r="F38" t="str">
            <v>correct ID</v>
          </cell>
        </row>
        <row r="39">
          <cell r="F39" t="str">
            <v>correct ID</v>
          </cell>
        </row>
        <row r="40">
          <cell r="F40" t="str">
            <v>erroneous ID</v>
          </cell>
        </row>
        <row r="41">
          <cell r="F41" t="str">
            <v>correct ID</v>
          </cell>
        </row>
        <row r="42">
          <cell r="F42" t="str">
            <v>correct ID</v>
          </cell>
        </row>
        <row r="43">
          <cell r="F43" t="str">
            <v>correct ID</v>
          </cell>
        </row>
        <row r="44">
          <cell r="F44" t="str">
            <v>correct ID</v>
          </cell>
        </row>
        <row r="45">
          <cell r="F45" t="str">
            <v>correct ID</v>
          </cell>
        </row>
        <row r="46">
          <cell r="F46" t="str">
            <v>ambiguous ID</v>
          </cell>
        </row>
        <row r="47">
          <cell r="F47" t="str">
            <v>correct ID</v>
          </cell>
        </row>
        <row r="48">
          <cell r="F48" t="str">
            <v>correct ID</v>
          </cell>
        </row>
        <row r="49">
          <cell r="F49" t="str">
            <v>correct ID</v>
          </cell>
        </row>
        <row r="50">
          <cell r="F50" t="str">
            <v>erroneous ID</v>
          </cell>
        </row>
        <row r="51">
          <cell r="F51" t="str">
            <v>ambiguous ID</v>
          </cell>
        </row>
        <row r="52">
          <cell r="F52" t="str">
            <v>correct ID</v>
          </cell>
        </row>
        <row r="53">
          <cell r="F53" t="str">
            <v>correct ID</v>
          </cell>
        </row>
        <row r="54">
          <cell r="F54" t="str">
            <v>ambiguous ID</v>
          </cell>
        </row>
        <row r="55">
          <cell r="F55" t="str">
            <v>correct ID</v>
          </cell>
        </row>
        <row r="56">
          <cell r="F56" t="str">
            <v>correct ID</v>
          </cell>
        </row>
        <row r="57">
          <cell r="F57" t="str">
            <v>correct ID</v>
          </cell>
        </row>
        <row r="58">
          <cell r="F58" t="str">
            <v>ambiguous ID</v>
          </cell>
        </row>
        <row r="59">
          <cell r="F59" t="str">
            <v>correct ID</v>
          </cell>
        </row>
        <row r="60">
          <cell r="F60" t="str">
            <v>correct ID</v>
          </cell>
        </row>
        <row r="61">
          <cell r="F61" t="str">
            <v>correct ID</v>
          </cell>
        </row>
        <row r="62">
          <cell r="F62" t="str">
            <v>correct ID</v>
          </cell>
        </row>
        <row r="63">
          <cell r="F63" t="str">
            <v>correct ID</v>
          </cell>
        </row>
        <row r="64">
          <cell r="F64" t="str">
            <v>correct ID</v>
          </cell>
        </row>
        <row r="65">
          <cell r="F65" t="str">
            <v>correct ID</v>
          </cell>
        </row>
        <row r="66">
          <cell r="F66" t="str">
            <v>correct ID</v>
          </cell>
        </row>
        <row r="67">
          <cell r="F67" t="str">
            <v>correct ID</v>
          </cell>
        </row>
        <row r="68">
          <cell r="F68" t="str">
            <v>correct ID</v>
          </cell>
        </row>
        <row r="69">
          <cell r="F69" t="str">
            <v>correct ID</v>
          </cell>
        </row>
        <row r="70">
          <cell r="F70" t="str">
            <v>correct ID</v>
          </cell>
        </row>
        <row r="71">
          <cell r="F71" t="str">
            <v>failed ID</v>
          </cell>
        </row>
        <row r="72">
          <cell r="F72" t="str">
            <v>correct ID</v>
          </cell>
        </row>
        <row r="73">
          <cell r="F73" t="str">
            <v>ambiguous ID</v>
          </cell>
        </row>
        <row r="74">
          <cell r="F74" t="str">
            <v>ambiguous ID</v>
          </cell>
        </row>
        <row r="75">
          <cell r="F75" t="str">
            <v>erroneous ID</v>
          </cell>
        </row>
        <row r="76">
          <cell r="F76" t="str">
            <v>ambiguous ID</v>
          </cell>
        </row>
        <row r="77">
          <cell r="F77" t="str">
            <v>erroneous ID</v>
          </cell>
        </row>
        <row r="78">
          <cell r="F78" t="str">
            <v>erroneous ID</v>
          </cell>
        </row>
        <row r="79">
          <cell r="F79" t="str">
            <v>ambiguous ID</v>
          </cell>
        </row>
        <row r="80">
          <cell r="F80" t="str">
            <v>correct ID</v>
          </cell>
        </row>
        <row r="81">
          <cell r="F81" t="str">
            <v>correct ID</v>
          </cell>
        </row>
        <row r="82">
          <cell r="F82" t="str">
            <v>failed ID</v>
          </cell>
        </row>
        <row r="83">
          <cell r="F83" t="str">
            <v>failed ID</v>
          </cell>
        </row>
        <row r="84">
          <cell r="F84" t="str">
            <v>ambiguous ID</v>
          </cell>
        </row>
        <row r="85">
          <cell r="F85" t="str">
            <v>correct ID</v>
          </cell>
        </row>
        <row r="86">
          <cell r="F86" t="str">
            <v>correct ID</v>
          </cell>
        </row>
        <row r="87">
          <cell r="F87" t="str">
            <v>correct ID</v>
          </cell>
        </row>
        <row r="88">
          <cell r="F88" t="str">
            <v>failed ID</v>
          </cell>
        </row>
        <row r="89">
          <cell r="F89" t="str">
            <v>correct ID</v>
          </cell>
        </row>
        <row r="90">
          <cell r="F90" t="str">
            <v>correct ID</v>
          </cell>
        </row>
        <row r="91">
          <cell r="F91" t="str">
            <v>ambiguous ID</v>
          </cell>
        </row>
        <row r="92">
          <cell r="F92" t="str">
            <v>correct ID</v>
          </cell>
        </row>
        <row r="93">
          <cell r="F93" t="str">
            <v>correct ID</v>
          </cell>
        </row>
        <row r="94">
          <cell r="F94" t="str">
            <v>ambiguous ID</v>
          </cell>
        </row>
        <row r="95">
          <cell r="F95" t="str">
            <v>failed ID</v>
          </cell>
        </row>
        <row r="96">
          <cell r="F96" t="str">
            <v>failed ID</v>
          </cell>
        </row>
        <row r="97">
          <cell r="F97" t="str">
            <v>failed ID</v>
          </cell>
        </row>
        <row r="98">
          <cell r="F98" t="str">
            <v>correct ID</v>
          </cell>
        </row>
        <row r="99">
          <cell r="F99" t="str">
            <v>correct ID</v>
          </cell>
        </row>
        <row r="100">
          <cell r="F100" t="str">
            <v>erroneous ID</v>
          </cell>
        </row>
        <row r="101">
          <cell r="F101" t="str">
            <v>correct ID</v>
          </cell>
        </row>
        <row r="102">
          <cell r="F102" t="str">
            <v>correct ID</v>
          </cell>
        </row>
        <row r="103">
          <cell r="F103" t="str">
            <v>correct ID</v>
          </cell>
        </row>
        <row r="104">
          <cell r="F104" t="str">
            <v>correct ID</v>
          </cell>
        </row>
        <row r="105">
          <cell r="F105" t="str">
            <v>correct ID</v>
          </cell>
        </row>
      </sheetData>
      <sheetData sheetId="1">
        <row r="2">
          <cell r="F2" t="str">
            <v>ambiguous ID</v>
          </cell>
        </row>
        <row r="3">
          <cell r="F3" t="str">
            <v>ambiguous ID</v>
          </cell>
        </row>
        <row r="4">
          <cell r="F4" t="str">
            <v>correct ID</v>
          </cell>
        </row>
        <row r="5">
          <cell r="F5" t="str">
            <v>ambiguous ID</v>
          </cell>
        </row>
        <row r="6">
          <cell r="F6" t="str">
            <v>correct ID</v>
          </cell>
        </row>
        <row r="7">
          <cell r="F7" t="str">
            <v>correct ID</v>
          </cell>
        </row>
        <row r="8">
          <cell r="F8" t="str">
            <v>correct ID</v>
          </cell>
        </row>
        <row r="9">
          <cell r="F9" t="str">
            <v>ambiguous ID</v>
          </cell>
        </row>
        <row r="10">
          <cell r="F10" t="str">
            <v>correct ID</v>
          </cell>
        </row>
        <row r="11">
          <cell r="F11" t="str">
            <v>ambiguous ID</v>
          </cell>
        </row>
        <row r="12">
          <cell r="F12" t="str">
            <v>ambiguous ID</v>
          </cell>
        </row>
        <row r="13">
          <cell r="F13" t="str">
            <v>ambiguous ID</v>
          </cell>
        </row>
        <row r="14">
          <cell r="F14" t="str">
            <v>failed ID</v>
          </cell>
        </row>
        <row r="15">
          <cell r="F15" t="str">
            <v>correct ID</v>
          </cell>
        </row>
        <row r="16">
          <cell r="F16" t="str">
            <v>correct ID</v>
          </cell>
        </row>
        <row r="17">
          <cell r="F17" t="str">
            <v>correct ID</v>
          </cell>
        </row>
        <row r="18">
          <cell r="F18" t="str">
            <v>erroneous ID</v>
          </cell>
        </row>
        <row r="19">
          <cell r="F19" t="str">
            <v>erroneous ID</v>
          </cell>
        </row>
        <row r="20">
          <cell r="F20" t="str">
            <v>correct ID</v>
          </cell>
        </row>
        <row r="21">
          <cell r="F21" t="str">
            <v>correct ID</v>
          </cell>
        </row>
        <row r="22">
          <cell r="F22" t="str">
            <v>erroneous ID</v>
          </cell>
        </row>
        <row r="23">
          <cell r="F23" t="str">
            <v>ambiguous ID</v>
          </cell>
        </row>
        <row r="24">
          <cell r="F24" t="str">
            <v>correct ID</v>
          </cell>
        </row>
        <row r="25">
          <cell r="F25" t="str">
            <v>correct ID</v>
          </cell>
        </row>
        <row r="26">
          <cell r="F26" t="str">
            <v>ambiguous ID</v>
          </cell>
        </row>
        <row r="27">
          <cell r="F27" t="str">
            <v>correct ID</v>
          </cell>
        </row>
        <row r="28">
          <cell r="F28" t="str">
            <v>correct ID</v>
          </cell>
        </row>
        <row r="29">
          <cell r="F29" t="str">
            <v>correct ID</v>
          </cell>
        </row>
        <row r="30">
          <cell r="F30" t="str">
            <v>correct ID</v>
          </cell>
        </row>
        <row r="31">
          <cell r="F31" t="str">
            <v>correct ID</v>
          </cell>
        </row>
        <row r="32">
          <cell r="F32" t="str">
            <v>correct ID</v>
          </cell>
        </row>
        <row r="33">
          <cell r="F33" t="str">
            <v>correct ID</v>
          </cell>
        </row>
        <row r="34">
          <cell r="F34" t="str">
            <v>correct ID</v>
          </cell>
        </row>
        <row r="35">
          <cell r="F35" t="str">
            <v>correct ID</v>
          </cell>
        </row>
        <row r="36">
          <cell r="F36" t="str">
            <v>correct ID</v>
          </cell>
        </row>
        <row r="37">
          <cell r="F37" t="str">
            <v>correct ID</v>
          </cell>
        </row>
        <row r="38">
          <cell r="F38" t="str">
            <v>correct ID</v>
          </cell>
        </row>
        <row r="39">
          <cell r="F39" t="str">
            <v>correct ID</v>
          </cell>
        </row>
        <row r="40">
          <cell r="F40" t="str">
            <v>erroneous ID</v>
          </cell>
        </row>
        <row r="41">
          <cell r="F41" t="str">
            <v>correct ID</v>
          </cell>
        </row>
        <row r="42">
          <cell r="F42" t="str">
            <v>correct ID</v>
          </cell>
        </row>
        <row r="43">
          <cell r="F43" t="str">
            <v>correct ID</v>
          </cell>
        </row>
        <row r="44">
          <cell r="F44" t="str">
            <v>correct ID</v>
          </cell>
        </row>
        <row r="45">
          <cell r="F45" t="str">
            <v>correct ID</v>
          </cell>
        </row>
        <row r="46">
          <cell r="F46" t="str">
            <v>correct ID</v>
          </cell>
        </row>
        <row r="47">
          <cell r="F47" t="str">
            <v>correct ID</v>
          </cell>
        </row>
        <row r="48">
          <cell r="F48" t="str">
            <v>correct ID</v>
          </cell>
        </row>
        <row r="49">
          <cell r="F49" t="str">
            <v>failed ID</v>
          </cell>
        </row>
        <row r="50">
          <cell r="F50" t="str">
            <v>correct ID</v>
          </cell>
        </row>
        <row r="51">
          <cell r="F51" t="str">
            <v>correct ID</v>
          </cell>
        </row>
        <row r="52">
          <cell r="F52" t="str">
            <v>correct ID</v>
          </cell>
        </row>
        <row r="53">
          <cell r="F53" t="str">
            <v>correct ID</v>
          </cell>
        </row>
        <row r="54">
          <cell r="F54" t="str">
            <v>correct ID</v>
          </cell>
        </row>
        <row r="55">
          <cell r="F55" t="str">
            <v>failed ID</v>
          </cell>
        </row>
        <row r="56">
          <cell r="F56" t="str">
            <v>correct ID</v>
          </cell>
        </row>
        <row r="57">
          <cell r="F57" t="str">
            <v>correct ID</v>
          </cell>
        </row>
        <row r="58">
          <cell r="F58" t="str">
            <v>correct ID</v>
          </cell>
        </row>
        <row r="59">
          <cell r="F59" t="str">
            <v>correct ID</v>
          </cell>
        </row>
        <row r="60">
          <cell r="F60" t="str">
            <v>correct ID</v>
          </cell>
        </row>
        <row r="61">
          <cell r="F61" t="str">
            <v>correct ID</v>
          </cell>
        </row>
        <row r="62">
          <cell r="F62" t="str">
            <v>correct ID</v>
          </cell>
        </row>
        <row r="63">
          <cell r="F63" t="str">
            <v>correct ID</v>
          </cell>
        </row>
        <row r="64">
          <cell r="F64" t="str">
            <v>correct ID</v>
          </cell>
        </row>
        <row r="65">
          <cell r="F65" t="str">
            <v>correct ID</v>
          </cell>
        </row>
        <row r="66">
          <cell r="F66" t="str">
            <v>correct ID</v>
          </cell>
        </row>
        <row r="67">
          <cell r="F67" t="str">
            <v>correct ID</v>
          </cell>
        </row>
        <row r="68">
          <cell r="F68" t="str">
            <v>correct ID</v>
          </cell>
        </row>
        <row r="69">
          <cell r="F69" t="str">
            <v>correct ID</v>
          </cell>
        </row>
        <row r="70">
          <cell r="F70" t="str">
            <v>correct ID</v>
          </cell>
        </row>
        <row r="71">
          <cell r="F71" t="str">
            <v>failed ID</v>
          </cell>
        </row>
        <row r="72">
          <cell r="F72" t="str">
            <v>correct ID</v>
          </cell>
        </row>
        <row r="73">
          <cell r="F73" t="str">
            <v>correct ID</v>
          </cell>
        </row>
        <row r="74">
          <cell r="F74" t="str">
            <v>correct ID</v>
          </cell>
        </row>
        <row r="75">
          <cell r="F75" t="str">
            <v>correct ID</v>
          </cell>
        </row>
        <row r="76">
          <cell r="F76" t="str">
            <v>correct ID</v>
          </cell>
        </row>
        <row r="77">
          <cell r="F77" t="str">
            <v>correct ID</v>
          </cell>
        </row>
        <row r="78">
          <cell r="F78" t="str">
            <v>correct ID</v>
          </cell>
        </row>
        <row r="79">
          <cell r="F79" t="str">
            <v>correct ID</v>
          </cell>
        </row>
        <row r="80">
          <cell r="F80" t="str">
            <v>failed ID</v>
          </cell>
        </row>
        <row r="81">
          <cell r="F81" t="str">
            <v>correct ID</v>
          </cell>
        </row>
        <row r="82">
          <cell r="F82" t="str">
            <v>failed ID</v>
          </cell>
        </row>
        <row r="83">
          <cell r="F83" t="str">
            <v>failed ID</v>
          </cell>
        </row>
        <row r="84">
          <cell r="F84" t="str">
            <v>ambiguous ID</v>
          </cell>
        </row>
        <row r="85">
          <cell r="F85" t="str">
            <v>failed ID</v>
          </cell>
        </row>
        <row r="86">
          <cell r="F86" t="str">
            <v>correct ID</v>
          </cell>
        </row>
        <row r="87">
          <cell r="F87" t="str">
            <v>correct ID</v>
          </cell>
        </row>
        <row r="88">
          <cell r="F88" t="str">
            <v>failed ID</v>
          </cell>
        </row>
        <row r="89">
          <cell r="F89" t="str">
            <v>failed ID</v>
          </cell>
        </row>
        <row r="90">
          <cell r="F90" t="str">
            <v>failed ID</v>
          </cell>
        </row>
        <row r="91">
          <cell r="F91" t="str">
            <v>correct ID</v>
          </cell>
        </row>
        <row r="92">
          <cell r="F92" t="str">
            <v>correct ID</v>
          </cell>
        </row>
        <row r="93">
          <cell r="F93" t="str">
            <v>correct ID</v>
          </cell>
        </row>
        <row r="94">
          <cell r="F94" t="str">
            <v>ambiguous ID</v>
          </cell>
        </row>
        <row r="95">
          <cell r="F95" t="str">
            <v>failed ID</v>
          </cell>
        </row>
        <row r="96">
          <cell r="F96" t="str">
            <v>failed ID</v>
          </cell>
        </row>
        <row r="97">
          <cell r="F97" t="str">
            <v>failed ID</v>
          </cell>
        </row>
        <row r="98">
          <cell r="F98" t="str">
            <v>failed ID</v>
          </cell>
        </row>
        <row r="99">
          <cell r="F99" t="str">
            <v>failed ID</v>
          </cell>
        </row>
        <row r="100">
          <cell r="F100" t="str">
            <v>correct ID</v>
          </cell>
        </row>
        <row r="101">
          <cell r="F101" t="str">
            <v>failed ID</v>
          </cell>
        </row>
        <row r="102">
          <cell r="F102" t="str">
            <v>correct ID</v>
          </cell>
        </row>
        <row r="103">
          <cell r="F103" t="str">
            <v>correct ID</v>
          </cell>
        </row>
        <row r="104">
          <cell r="F104" t="str">
            <v>correct ID</v>
          </cell>
        </row>
        <row r="105">
          <cell r="F105" t="str">
            <v>correct ID</v>
          </cell>
        </row>
      </sheetData>
      <sheetData sheetId="2">
        <row r="2">
          <cell r="F2" t="str">
            <v>ambiguous ID</v>
          </cell>
        </row>
        <row r="3">
          <cell r="F3" t="str">
            <v>ambiguous ID</v>
          </cell>
        </row>
        <row r="4">
          <cell r="F4" t="str">
            <v>ambiguous ID</v>
          </cell>
        </row>
        <row r="5">
          <cell r="F5" t="str">
            <v>ambiguous ID</v>
          </cell>
        </row>
        <row r="6">
          <cell r="F6" t="str">
            <v>ambiguous ID</v>
          </cell>
        </row>
        <row r="7">
          <cell r="F7" t="str">
            <v>correct ID</v>
          </cell>
        </row>
        <row r="8">
          <cell r="F8" t="str">
            <v>correct ID</v>
          </cell>
        </row>
        <row r="9">
          <cell r="F9" t="str">
            <v>ambiguous ID</v>
          </cell>
        </row>
        <row r="10">
          <cell r="F10" t="str">
            <v>correct ID</v>
          </cell>
        </row>
        <row r="11">
          <cell r="F11" t="str">
            <v>ambiguous ID</v>
          </cell>
        </row>
        <row r="12">
          <cell r="F12" t="str">
            <v>ambiguous ID</v>
          </cell>
        </row>
        <row r="13">
          <cell r="F13" t="str">
            <v>ambiguous ID</v>
          </cell>
        </row>
        <row r="14">
          <cell r="F14" t="str">
            <v>correct ID</v>
          </cell>
        </row>
        <row r="15">
          <cell r="F15" t="str">
            <v>correct ID</v>
          </cell>
        </row>
        <row r="16">
          <cell r="F16" t="str">
            <v>correct ID</v>
          </cell>
        </row>
        <row r="17">
          <cell r="F17" t="str">
            <v>correct ID</v>
          </cell>
        </row>
        <row r="18">
          <cell r="F18" t="str">
            <v>ambiguous ID</v>
          </cell>
        </row>
        <row r="19">
          <cell r="F19" t="str">
            <v>erroneous ID</v>
          </cell>
        </row>
        <row r="20">
          <cell r="F20" t="str">
            <v>correct ID</v>
          </cell>
        </row>
        <row r="21">
          <cell r="F21" t="str">
            <v>correct ID</v>
          </cell>
        </row>
        <row r="22">
          <cell r="F22" t="str">
            <v>ambiguous ID</v>
          </cell>
        </row>
        <row r="23">
          <cell r="F23" t="str">
            <v>correct ID</v>
          </cell>
        </row>
        <row r="24">
          <cell r="F24" t="str">
            <v>correct ID</v>
          </cell>
        </row>
        <row r="25">
          <cell r="F25" t="str">
            <v>correct ID</v>
          </cell>
        </row>
        <row r="26">
          <cell r="F26" t="str">
            <v>ambiguous ID</v>
          </cell>
        </row>
        <row r="27">
          <cell r="F27" t="str">
            <v>correct ID</v>
          </cell>
        </row>
        <row r="28">
          <cell r="F28" t="str">
            <v>correct ID</v>
          </cell>
        </row>
        <row r="29">
          <cell r="F29" t="str">
            <v>ambiguous ID</v>
          </cell>
        </row>
        <row r="30">
          <cell r="F30" t="str">
            <v>ambiguous ID</v>
          </cell>
        </row>
        <row r="31">
          <cell r="F31" t="str">
            <v>correct ID</v>
          </cell>
        </row>
        <row r="32">
          <cell r="F32" t="str">
            <v>correct ID</v>
          </cell>
        </row>
        <row r="33">
          <cell r="F33" t="str">
            <v>correct ID</v>
          </cell>
        </row>
        <row r="34">
          <cell r="F34" t="str">
            <v>correct ID</v>
          </cell>
        </row>
        <row r="35">
          <cell r="F35" t="str">
            <v>correct ID</v>
          </cell>
        </row>
        <row r="36">
          <cell r="F36" t="str">
            <v>correct ID</v>
          </cell>
        </row>
        <row r="37">
          <cell r="F37" t="str">
            <v>correct ID</v>
          </cell>
        </row>
        <row r="38">
          <cell r="F38" t="str">
            <v>correct ID</v>
          </cell>
        </row>
        <row r="39">
          <cell r="F39" t="str">
            <v>correct ID</v>
          </cell>
        </row>
        <row r="40">
          <cell r="F40" t="str">
            <v>correct ID</v>
          </cell>
        </row>
        <row r="41">
          <cell r="F41" t="str">
            <v>correct ID</v>
          </cell>
        </row>
        <row r="42">
          <cell r="F42" t="str">
            <v>correct ID</v>
          </cell>
        </row>
        <row r="43">
          <cell r="F43" t="str">
            <v>correct ID</v>
          </cell>
        </row>
        <row r="44">
          <cell r="F44" t="str">
            <v>correct ID</v>
          </cell>
        </row>
        <row r="45">
          <cell r="F45" t="str">
            <v>correct ID</v>
          </cell>
        </row>
        <row r="46">
          <cell r="F46" t="str">
            <v>correct ID</v>
          </cell>
        </row>
        <row r="47">
          <cell r="F47" t="str">
            <v>correct ID</v>
          </cell>
        </row>
        <row r="48">
          <cell r="F48" t="str">
            <v>correct ID</v>
          </cell>
        </row>
        <row r="49">
          <cell r="F49" t="str">
            <v>failed ID</v>
          </cell>
        </row>
        <row r="50">
          <cell r="F50" t="str">
            <v>correct ID</v>
          </cell>
        </row>
        <row r="51">
          <cell r="F51" t="str">
            <v>correct ID</v>
          </cell>
        </row>
        <row r="52">
          <cell r="F52" t="str">
            <v>correct ID</v>
          </cell>
        </row>
        <row r="53">
          <cell r="F53" t="str">
            <v>correct ID</v>
          </cell>
        </row>
        <row r="54">
          <cell r="F54" t="str">
            <v>correct ID</v>
          </cell>
        </row>
        <row r="55">
          <cell r="F55" t="str">
            <v>failed ID</v>
          </cell>
        </row>
        <row r="56">
          <cell r="F56" t="str">
            <v>correct ID</v>
          </cell>
        </row>
        <row r="57">
          <cell r="F57" t="str">
            <v>correct ID</v>
          </cell>
        </row>
        <row r="58">
          <cell r="F58" t="str">
            <v>correct ID</v>
          </cell>
        </row>
        <row r="59">
          <cell r="F59" t="str">
            <v>correct ID</v>
          </cell>
        </row>
        <row r="60">
          <cell r="F60" t="str">
            <v>correct ID</v>
          </cell>
        </row>
        <row r="61">
          <cell r="F61" t="str">
            <v>correct ID</v>
          </cell>
        </row>
        <row r="62">
          <cell r="F62" t="str">
            <v>correct ID</v>
          </cell>
        </row>
        <row r="63">
          <cell r="F63" t="str">
            <v>correct ID</v>
          </cell>
        </row>
        <row r="64">
          <cell r="F64" t="str">
            <v>correct ID</v>
          </cell>
        </row>
        <row r="65">
          <cell r="F65" t="str">
            <v>correct ID</v>
          </cell>
        </row>
        <row r="66">
          <cell r="F66" t="str">
            <v>correct ID</v>
          </cell>
        </row>
        <row r="67">
          <cell r="F67" t="str">
            <v>correct ID</v>
          </cell>
        </row>
        <row r="68">
          <cell r="F68" t="str">
            <v>correct ID</v>
          </cell>
        </row>
        <row r="69">
          <cell r="F69" t="str">
            <v>correct ID</v>
          </cell>
        </row>
        <row r="70">
          <cell r="F70" t="str">
            <v>correct ID</v>
          </cell>
        </row>
        <row r="71">
          <cell r="F71" t="str">
            <v>failed ID</v>
          </cell>
        </row>
        <row r="72">
          <cell r="F72" t="str">
            <v>correct ID</v>
          </cell>
        </row>
        <row r="73">
          <cell r="F73" t="str">
            <v>correct ID</v>
          </cell>
        </row>
        <row r="74">
          <cell r="F74" t="str">
            <v>correct ID</v>
          </cell>
        </row>
        <row r="75">
          <cell r="F75" t="str">
            <v>ambiguous ID</v>
          </cell>
        </row>
        <row r="76">
          <cell r="F76" t="str">
            <v>ambiguous ID</v>
          </cell>
        </row>
        <row r="77">
          <cell r="F77" t="str">
            <v>ambiguous ID</v>
          </cell>
        </row>
        <row r="78">
          <cell r="F78" t="str">
            <v>ambiguous ID</v>
          </cell>
        </row>
        <row r="79">
          <cell r="F79" t="str">
            <v>correct ID</v>
          </cell>
        </row>
        <row r="80">
          <cell r="F80" t="str">
            <v>failed ID</v>
          </cell>
        </row>
        <row r="81">
          <cell r="F81" t="str">
            <v>correct ID</v>
          </cell>
        </row>
        <row r="82">
          <cell r="F82" t="str">
            <v>failed ID</v>
          </cell>
        </row>
        <row r="83">
          <cell r="F83" t="str">
            <v>failed ID</v>
          </cell>
        </row>
        <row r="84">
          <cell r="F84" t="str">
            <v>ambiguous ID</v>
          </cell>
        </row>
        <row r="85">
          <cell r="F85" t="str">
            <v>correct ID</v>
          </cell>
        </row>
        <row r="86">
          <cell r="F86" t="str">
            <v>correct ID</v>
          </cell>
        </row>
        <row r="87">
          <cell r="F87" t="str">
            <v>correct ID</v>
          </cell>
        </row>
        <row r="88">
          <cell r="F88" t="str">
            <v>failed ID</v>
          </cell>
        </row>
        <row r="89">
          <cell r="F89" t="str">
            <v>failed ID</v>
          </cell>
        </row>
        <row r="90">
          <cell r="F90" t="str">
            <v>failed ID</v>
          </cell>
        </row>
        <row r="91">
          <cell r="F91" t="str">
            <v>correct ID</v>
          </cell>
        </row>
        <row r="92">
          <cell r="F92" t="str">
            <v>ambiguous ID</v>
          </cell>
        </row>
        <row r="93">
          <cell r="F93" t="str">
            <v>correct ID</v>
          </cell>
        </row>
        <row r="94">
          <cell r="F94" t="str">
            <v>ambiguous ID</v>
          </cell>
        </row>
        <row r="95">
          <cell r="F95" t="str">
            <v>failed ID</v>
          </cell>
        </row>
        <row r="96">
          <cell r="F96" t="str">
            <v>failed ID</v>
          </cell>
        </row>
        <row r="97">
          <cell r="F97" t="str">
            <v>failed ID</v>
          </cell>
        </row>
        <row r="98">
          <cell r="F98" t="str">
            <v>correct ID</v>
          </cell>
        </row>
        <row r="99">
          <cell r="F99" t="str">
            <v>correct ID</v>
          </cell>
        </row>
        <row r="100">
          <cell r="F100" t="str">
            <v>correct ID</v>
          </cell>
        </row>
        <row r="101">
          <cell r="F101" t="str">
            <v>correct ID</v>
          </cell>
        </row>
        <row r="102">
          <cell r="F102" t="str">
            <v>correct ID</v>
          </cell>
        </row>
        <row r="103">
          <cell r="F103" t="str">
            <v>correct ID</v>
          </cell>
        </row>
        <row r="104">
          <cell r="F104" t="str">
            <v>correct ID</v>
          </cell>
        </row>
        <row r="105">
          <cell r="F105" t="str">
            <v>correct ID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9"/>
  <sheetViews>
    <sheetView tabSelected="1" workbookViewId="0">
      <pane ySplit="1" topLeftCell="A275" activePane="bottomLeft" state="frozen"/>
      <selection pane="bottomLeft" activeCell="C1" sqref="C1:C1048576"/>
    </sheetView>
  </sheetViews>
  <sheetFormatPr defaultColWidth="11.42578125" defaultRowHeight="15" x14ac:dyDescent="0.25"/>
  <cols>
    <col min="1" max="1" width="10.140625" customWidth="1"/>
    <col min="2" max="2" width="26.28515625" customWidth="1"/>
    <col min="3" max="3" width="17.140625" customWidth="1"/>
    <col min="4" max="6" width="16.42578125" customWidth="1"/>
    <col min="7" max="7" width="16.42578125" style="10" customWidth="1"/>
    <col min="8" max="8" width="16.42578125" customWidth="1"/>
  </cols>
  <sheetData>
    <row r="1" spans="1:8" s="8" customFormat="1" ht="30" x14ac:dyDescent="0.25">
      <c r="A1" s="37" t="s">
        <v>406</v>
      </c>
      <c r="B1" s="8" t="s">
        <v>188</v>
      </c>
      <c r="C1" s="29" t="s">
        <v>405</v>
      </c>
      <c r="D1" s="8" t="s">
        <v>5</v>
      </c>
      <c r="E1" s="8" t="s">
        <v>6</v>
      </c>
      <c r="F1" s="8" t="s">
        <v>7</v>
      </c>
      <c r="G1" s="34" t="s">
        <v>8</v>
      </c>
      <c r="H1" s="8" t="s">
        <v>402</v>
      </c>
    </row>
    <row r="2" spans="1:8" x14ac:dyDescent="0.25">
      <c r="A2">
        <v>274</v>
      </c>
      <c r="B2" s="30" t="s">
        <v>133</v>
      </c>
      <c r="C2" s="30" t="s">
        <v>365</v>
      </c>
      <c r="D2" s="30"/>
      <c r="E2" s="30"/>
      <c r="F2" s="30"/>
      <c r="G2" s="30"/>
      <c r="H2" s="10" t="s">
        <v>4</v>
      </c>
    </row>
    <row r="3" spans="1:8" x14ac:dyDescent="0.25">
      <c r="A3">
        <v>72</v>
      </c>
      <c r="B3" t="s">
        <v>133</v>
      </c>
      <c r="C3" s="30" t="s">
        <v>134</v>
      </c>
      <c r="D3" s="2" t="str">
        <f>[1]IDEngine_default!F73</f>
        <v>ambiguous ID</v>
      </c>
      <c r="E3" t="str">
        <f>[1]IDEngine_public!F73</f>
        <v>correct ID</v>
      </c>
      <c r="F3" t="str">
        <f>'[1]COI GenBank'!F73</f>
        <v>correct ID</v>
      </c>
    </row>
    <row r="4" spans="1:8" x14ac:dyDescent="0.25">
      <c r="A4">
        <v>73</v>
      </c>
      <c r="B4" t="s">
        <v>133</v>
      </c>
      <c r="C4" s="30" t="s">
        <v>135</v>
      </c>
      <c r="D4" s="2" t="str">
        <f>[1]IDEngine_default!F74</f>
        <v>ambiguous ID</v>
      </c>
      <c r="E4" t="str">
        <f>[1]IDEngine_public!F74</f>
        <v>correct ID</v>
      </c>
      <c r="F4" t="str">
        <f>'[1]COI GenBank'!F74</f>
        <v>correct ID</v>
      </c>
    </row>
    <row r="5" spans="1:8" x14ac:dyDescent="0.25">
      <c r="A5">
        <v>277</v>
      </c>
      <c r="B5" s="30" t="s">
        <v>136</v>
      </c>
      <c r="C5" s="30" t="s">
        <v>368</v>
      </c>
      <c r="D5" s="30"/>
      <c r="E5" s="30"/>
      <c r="F5" s="30"/>
      <c r="G5" s="30"/>
      <c r="H5" s="10" t="s">
        <v>4</v>
      </c>
    </row>
    <row r="6" spans="1:8" x14ac:dyDescent="0.25">
      <c r="A6">
        <v>278</v>
      </c>
      <c r="B6" s="30" t="s">
        <v>136</v>
      </c>
      <c r="C6" s="30" t="s">
        <v>369</v>
      </c>
      <c r="D6" s="30"/>
      <c r="E6" s="30"/>
      <c r="F6" s="30"/>
      <c r="G6" s="30"/>
      <c r="H6" s="10" t="s">
        <v>4</v>
      </c>
    </row>
    <row r="7" spans="1:8" x14ac:dyDescent="0.25">
      <c r="A7">
        <v>276</v>
      </c>
      <c r="B7" s="30" t="s">
        <v>136</v>
      </c>
      <c r="C7" s="30" t="s">
        <v>367</v>
      </c>
      <c r="D7" s="30"/>
      <c r="E7" s="30"/>
      <c r="F7" s="30"/>
      <c r="G7" s="30"/>
      <c r="H7" s="10" t="s">
        <v>4</v>
      </c>
    </row>
    <row r="8" spans="1:8" x14ac:dyDescent="0.25">
      <c r="A8">
        <v>275</v>
      </c>
      <c r="B8" s="30" t="s">
        <v>136</v>
      </c>
      <c r="C8" s="30" t="s">
        <v>366</v>
      </c>
      <c r="D8" s="30"/>
      <c r="E8" s="30"/>
      <c r="F8" s="30"/>
      <c r="G8" s="30"/>
      <c r="H8" s="10" t="s">
        <v>4</v>
      </c>
    </row>
    <row r="9" spans="1:8" x14ac:dyDescent="0.25">
      <c r="A9">
        <v>76</v>
      </c>
      <c r="B9" t="s">
        <v>136</v>
      </c>
      <c r="C9" s="30" t="s">
        <v>139</v>
      </c>
      <c r="D9" s="1" t="str">
        <f>[1]IDEngine_default!F77</f>
        <v>erroneous ID</v>
      </c>
      <c r="E9" t="str">
        <f>[1]IDEngine_public!F77</f>
        <v>correct ID</v>
      </c>
      <c r="F9" s="2" t="str">
        <f>'[1]COI GenBank'!F77</f>
        <v>ambiguous ID</v>
      </c>
    </row>
    <row r="10" spans="1:8" x14ac:dyDescent="0.25">
      <c r="A10">
        <v>74</v>
      </c>
      <c r="B10" t="s">
        <v>136</v>
      </c>
      <c r="C10" s="30" t="s">
        <v>137</v>
      </c>
      <c r="D10" s="1" t="str">
        <f>[1]IDEngine_default!F75</f>
        <v>erroneous ID</v>
      </c>
      <c r="E10" t="str">
        <f>[1]IDEngine_public!F75</f>
        <v>correct ID</v>
      </c>
      <c r="F10" s="2" t="str">
        <f>'[1]COI GenBank'!F75</f>
        <v>ambiguous ID</v>
      </c>
    </row>
    <row r="11" spans="1:8" x14ac:dyDescent="0.25">
      <c r="A11">
        <v>77</v>
      </c>
      <c r="B11" t="s">
        <v>136</v>
      </c>
      <c r="C11" s="30" t="s">
        <v>140</v>
      </c>
      <c r="D11" s="1" t="str">
        <f>[1]IDEngine_default!F78</f>
        <v>erroneous ID</v>
      </c>
      <c r="E11" t="str">
        <f>[1]IDEngine_public!F78</f>
        <v>correct ID</v>
      </c>
      <c r="F11" s="2" t="str">
        <f>'[1]COI GenBank'!F78</f>
        <v>ambiguous ID</v>
      </c>
    </row>
    <row r="12" spans="1:8" x14ac:dyDescent="0.25">
      <c r="A12">
        <v>75</v>
      </c>
      <c r="B12" t="s">
        <v>136</v>
      </c>
      <c r="C12" s="30" t="s">
        <v>138</v>
      </c>
      <c r="D12" s="2" t="str">
        <f>[1]IDEngine_default!F76</f>
        <v>ambiguous ID</v>
      </c>
      <c r="E12" t="str">
        <f>[1]IDEngine_public!F76</f>
        <v>correct ID</v>
      </c>
      <c r="F12" s="2" t="str">
        <f>'[1]COI GenBank'!F76</f>
        <v>ambiguous ID</v>
      </c>
    </row>
    <row r="13" spans="1:8" x14ac:dyDescent="0.25">
      <c r="A13">
        <v>280</v>
      </c>
      <c r="B13" s="30" t="s">
        <v>141</v>
      </c>
      <c r="C13" s="30" t="s">
        <v>371</v>
      </c>
      <c r="D13" s="30"/>
      <c r="E13" s="30"/>
      <c r="F13" s="30"/>
      <c r="G13" s="30"/>
      <c r="H13" s="10" t="s">
        <v>4</v>
      </c>
    </row>
    <row r="14" spans="1:8" x14ac:dyDescent="0.25">
      <c r="A14">
        <v>281</v>
      </c>
      <c r="B14" s="30" t="s">
        <v>141</v>
      </c>
      <c r="C14" s="30" t="s">
        <v>372</v>
      </c>
      <c r="D14" s="30"/>
      <c r="E14" s="30"/>
      <c r="F14" s="30"/>
      <c r="G14" s="30"/>
      <c r="H14" s="10" t="s">
        <v>4</v>
      </c>
    </row>
    <row r="15" spans="1:8" x14ac:dyDescent="0.25">
      <c r="A15">
        <v>279</v>
      </c>
      <c r="B15" s="30" t="s">
        <v>141</v>
      </c>
      <c r="C15" s="30" t="s">
        <v>370</v>
      </c>
      <c r="D15" s="30"/>
      <c r="E15" s="30"/>
      <c r="F15" s="30"/>
      <c r="G15" s="30"/>
      <c r="H15" s="10" t="s">
        <v>4</v>
      </c>
    </row>
    <row r="16" spans="1:8" x14ac:dyDescent="0.25">
      <c r="A16">
        <v>78</v>
      </c>
      <c r="B16" t="s">
        <v>141</v>
      </c>
      <c r="C16" s="30" t="s">
        <v>142</v>
      </c>
      <c r="D16" s="2" t="str">
        <f>[1]IDEngine_default!F79</f>
        <v>ambiguous ID</v>
      </c>
      <c r="E16" t="str">
        <f>[1]IDEngine_public!F79</f>
        <v>correct ID</v>
      </c>
      <c r="F16" t="str">
        <f>'[1]COI GenBank'!F79</f>
        <v>correct ID</v>
      </c>
    </row>
    <row r="17" spans="1:8" x14ac:dyDescent="0.25">
      <c r="A17">
        <v>79</v>
      </c>
      <c r="B17" t="s">
        <v>141</v>
      </c>
      <c r="C17" s="30" t="s">
        <v>143</v>
      </c>
      <c r="D17" t="str">
        <f>[1]IDEngine_default!F80</f>
        <v>correct ID</v>
      </c>
      <c r="E17" s="31" t="str">
        <f>[1]IDEngine_public!F80</f>
        <v>failed ID</v>
      </c>
      <c r="F17" s="31" t="str">
        <f>'[1]COI GenBank'!F80</f>
        <v>failed ID</v>
      </c>
    </row>
    <row r="18" spans="1:8" x14ac:dyDescent="0.25">
      <c r="A18">
        <v>175</v>
      </c>
      <c r="B18" s="30" t="s">
        <v>141</v>
      </c>
      <c r="C18" s="30" t="s">
        <v>265</v>
      </c>
      <c r="D18" s="30"/>
      <c r="E18" s="30"/>
      <c r="F18" s="30"/>
      <c r="G18" s="10" t="s">
        <v>4</v>
      </c>
      <c r="H18" s="30"/>
    </row>
    <row r="19" spans="1:8" x14ac:dyDescent="0.25">
      <c r="A19">
        <v>176</v>
      </c>
      <c r="B19" s="30" t="s">
        <v>141</v>
      </c>
      <c r="C19" s="30" t="s">
        <v>266</v>
      </c>
      <c r="D19" s="30"/>
      <c r="E19" s="30"/>
      <c r="F19" s="30"/>
      <c r="G19" s="10" t="s">
        <v>4</v>
      </c>
      <c r="H19" s="30"/>
    </row>
    <row r="20" spans="1:8" x14ac:dyDescent="0.25">
      <c r="A20">
        <v>282</v>
      </c>
      <c r="B20" s="30" t="s">
        <v>144</v>
      </c>
      <c r="C20" s="30" t="s">
        <v>373</v>
      </c>
      <c r="D20" s="30"/>
      <c r="E20" s="30"/>
      <c r="F20" s="30"/>
      <c r="G20" s="30"/>
      <c r="H20" s="10" t="s">
        <v>4</v>
      </c>
    </row>
    <row r="21" spans="1:8" x14ac:dyDescent="0.25">
      <c r="A21">
        <v>283</v>
      </c>
      <c r="B21" s="30" t="s">
        <v>144</v>
      </c>
      <c r="C21" s="30" t="s">
        <v>374</v>
      </c>
      <c r="D21" s="30"/>
      <c r="E21" s="30"/>
      <c r="F21" s="30"/>
      <c r="G21" s="30"/>
      <c r="H21" s="10" t="s">
        <v>4</v>
      </c>
    </row>
    <row r="22" spans="1:8" x14ac:dyDescent="0.25">
      <c r="A22">
        <v>80</v>
      </c>
      <c r="B22" t="s">
        <v>144</v>
      </c>
      <c r="C22" s="30" t="s">
        <v>145</v>
      </c>
      <c r="D22" t="str">
        <f>[1]IDEngine_default!F81</f>
        <v>correct ID</v>
      </c>
      <c r="E22" t="str">
        <f>[1]IDEngine_public!F81</f>
        <v>correct ID</v>
      </c>
      <c r="F22" t="str">
        <f>'[1]COI GenBank'!F81</f>
        <v>correct ID</v>
      </c>
    </row>
    <row r="23" spans="1:8" x14ac:dyDescent="0.25">
      <c r="A23">
        <v>177</v>
      </c>
      <c r="B23" s="30" t="s">
        <v>144</v>
      </c>
      <c r="C23" s="30" t="s">
        <v>267</v>
      </c>
      <c r="D23" s="30"/>
      <c r="E23" s="30"/>
      <c r="F23" s="30"/>
      <c r="G23" s="10" t="s">
        <v>4</v>
      </c>
      <c r="H23" s="30"/>
    </row>
    <row r="24" spans="1:8" x14ac:dyDescent="0.25">
      <c r="A24">
        <v>178</v>
      </c>
      <c r="B24" s="30" t="s">
        <v>144</v>
      </c>
      <c r="C24" s="30" t="s">
        <v>268</v>
      </c>
      <c r="D24" s="30"/>
      <c r="E24" s="30"/>
      <c r="F24" s="30"/>
      <c r="G24" s="10" t="s">
        <v>4</v>
      </c>
      <c r="H24" s="30"/>
    </row>
    <row r="25" spans="1:8" x14ac:dyDescent="0.25">
      <c r="A25">
        <v>284</v>
      </c>
      <c r="B25" s="30" t="s">
        <v>146</v>
      </c>
      <c r="C25" s="30" t="s">
        <v>375</v>
      </c>
      <c r="D25" s="30"/>
      <c r="E25" s="30"/>
      <c r="F25" s="30"/>
      <c r="G25" s="1"/>
      <c r="H25" s="32" t="s">
        <v>1</v>
      </c>
    </row>
    <row r="26" spans="1:8" x14ac:dyDescent="0.25">
      <c r="A26">
        <v>82</v>
      </c>
      <c r="B26" t="s">
        <v>146</v>
      </c>
      <c r="C26" s="30" t="s">
        <v>148</v>
      </c>
      <c r="D26" s="31" t="str">
        <f>[1]IDEngine_default!F83</f>
        <v>failed ID</v>
      </c>
      <c r="E26" s="31" t="str">
        <f>[1]IDEngine_public!F83</f>
        <v>failed ID</v>
      </c>
      <c r="F26" s="31" t="str">
        <f>'[1]COI GenBank'!F83</f>
        <v>failed ID</v>
      </c>
    </row>
    <row r="27" spans="1:8" x14ac:dyDescent="0.25">
      <c r="A27">
        <v>81</v>
      </c>
      <c r="B27" t="s">
        <v>146</v>
      </c>
      <c r="C27" s="30" t="s">
        <v>147</v>
      </c>
      <c r="D27" s="31" t="str">
        <f>[1]IDEngine_default!F82</f>
        <v>failed ID</v>
      </c>
      <c r="E27" s="31" t="str">
        <f>[1]IDEngine_public!F82</f>
        <v>failed ID</v>
      </c>
      <c r="F27" s="31" t="str">
        <f>'[1]COI GenBank'!F82</f>
        <v>failed ID</v>
      </c>
    </row>
    <row r="28" spans="1:8" x14ac:dyDescent="0.25">
      <c r="A28">
        <v>179</v>
      </c>
      <c r="B28" s="30" t="s">
        <v>146</v>
      </c>
      <c r="C28" s="30" t="s">
        <v>269</v>
      </c>
      <c r="D28" s="30"/>
      <c r="E28" s="30"/>
      <c r="F28" s="30"/>
      <c r="G28" s="32" t="s">
        <v>1</v>
      </c>
      <c r="H28" s="1"/>
    </row>
    <row r="29" spans="1:8" x14ac:dyDescent="0.25">
      <c r="A29">
        <v>209</v>
      </c>
      <c r="B29" s="30" t="s">
        <v>31</v>
      </c>
      <c r="C29" s="30" t="s">
        <v>299</v>
      </c>
      <c r="D29" s="30"/>
      <c r="E29" s="30"/>
      <c r="F29" s="30"/>
      <c r="G29" s="30"/>
      <c r="H29" s="10" t="s">
        <v>4</v>
      </c>
    </row>
    <row r="30" spans="1:8" x14ac:dyDescent="0.25">
      <c r="A30">
        <v>9</v>
      </c>
      <c r="B30" t="s">
        <v>31</v>
      </c>
      <c r="C30" s="30" t="s">
        <v>32</v>
      </c>
      <c r="D30" t="str">
        <f>[1]IDEngine_default!F10</f>
        <v>correct ID</v>
      </c>
      <c r="E30" t="str">
        <f>[1]IDEngine_public!F10</f>
        <v>correct ID</v>
      </c>
      <c r="F30" t="str">
        <f>'[1]COI GenBank'!F10</f>
        <v>correct ID</v>
      </c>
    </row>
    <row r="31" spans="1:8" x14ac:dyDescent="0.25">
      <c r="A31">
        <v>115</v>
      </c>
      <c r="B31" s="30" t="s">
        <v>31</v>
      </c>
      <c r="C31" s="30" t="s">
        <v>202</v>
      </c>
      <c r="D31" s="30"/>
      <c r="E31" s="30"/>
      <c r="F31" s="30"/>
      <c r="G31" s="10" t="s">
        <v>4</v>
      </c>
      <c r="H31" s="30"/>
    </row>
    <row r="32" spans="1:8" x14ac:dyDescent="0.25">
      <c r="A32">
        <v>83</v>
      </c>
      <c r="B32" t="s">
        <v>149</v>
      </c>
      <c r="C32" s="30" t="s">
        <v>150</v>
      </c>
      <c r="D32" s="2" t="str">
        <f>[1]IDEngine_default!F84</f>
        <v>ambiguous ID</v>
      </c>
      <c r="E32" s="2" t="str">
        <f>[1]IDEngine_public!F84</f>
        <v>ambiguous ID</v>
      </c>
      <c r="F32" s="2" t="str">
        <f>'[1]COI GenBank'!F84</f>
        <v>ambiguous ID</v>
      </c>
    </row>
    <row r="33" spans="1:8" x14ac:dyDescent="0.25">
      <c r="A33">
        <v>200</v>
      </c>
      <c r="B33" s="30" t="s">
        <v>16</v>
      </c>
      <c r="C33" s="30" t="s">
        <v>290</v>
      </c>
      <c r="D33" s="30"/>
      <c r="E33" s="30"/>
      <c r="F33" s="30"/>
      <c r="G33" s="2"/>
      <c r="H33" s="35" t="s">
        <v>3</v>
      </c>
    </row>
    <row r="34" spans="1:8" x14ac:dyDescent="0.25">
      <c r="A34">
        <v>1</v>
      </c>
      <c r="B34" t="s">
        <v>16</v>
      </c>
      <c r="C34" s="30" t="s">
        <v>17</v>
      </c>
      <c r="D34" s="2" t="str">
        <f>[1]IDEngine_default!F2</f>
        <v>ambiguous ID</v>
      </c>
      <c r="E34" s="2" t="str">
        <f>[1]IDEngine_public!F2</f>
        <v>ambiguous ID</v>
      </c>
      <c r="F34" s="2" t="str">
        <f>'[1]COI GenBank'!F2</f>
        <v>ambiguous ID</v>
      </c>
    </row>
    <row r="35" spans="1:8" x14ac:dyDescent="0.25">
      <c r="A35">
        <v>104</v>
      </c>
      <c r="B35" t="s">
        <v>186</v>
      </c>
      <c r="C35" s="30" t="s">
        <v>187</v>
      </c>
      <c r="D35" t="str">
        <f>[1]IDEngine_default!F105</f>
        <v>correct ID</v>
      </c>
      <c r="E35" t="str">
        <f>[1]IDEngine_public!F105</f>
        <v>correct ID</v>
      </c>
      <c r="F35" t="str">
        <f>'[1]COI GenBank'!F105</f>
        <v>correct ID</v>
      </c>
    </row>
    <row r="36" spans="1:8" x14ac:dyDescent="0.25">
      <c r="A36">
        <v>286</v>
      </c>
      <c r="B36" s="30" t="s">
        <v>151</v>
      </c>
      <c r="C36" s="30" t="s">
        <v>377</v>
      </c>
      <c r="D36" s="30"/>
      <c r="E36" s="30"/>
      <c r="F36" s="30"/>
      <c r="G36" s="30"/>
      <c r="H36" s="10" t="s">
        <v>4</v>
      </c>
    </row>
    <row r="37" spans="1:8" x14ac:dyDescent="0.25">
      <c r="A37">
        <v>285</v>
      </c>
      <c r="B37" s="30" t="s">
        <v>151</v>
      </c>
      <c r="C37" s="30" t="s">
        <v>376</v>
      </c>
      <c r="D37" s="30"/>
      <c r="E37" s="30"/>
      <c r="F37" s="30"/>
      <c r="G37" s="30"/>
      <c r="H37" s="10" t="s">
        <v>4</v>
      </c>
    </row>
    <row r="38" spans="1:8" x14ac:dyDescent="0.25">
      <c r="A38">
        <v>84</v>
      </c>
      <c r="B38" t="s">
        <v>151</v>
      </c>
      <c r="C38" s="30" t="s">
        <v>152</v>
      </c>
      <c r="D38" t="str">
        <f>[1]IDEngine_default!F85</f>
        <v>correct ID</v>
      </c>
      <c r="E38" s="31" t="str">
        <f>[1]IDEngine_public!F85</f>
        <v>failed ID</v>
      </c>
      <c r="F38" t="str">
        <f>'[1]COI GenBank'!F85</f>
        <v>correct ID</v>
      </c>
    </row>
    <row r="39" spans="1:8" x14ac:dyDescent="0.25">
      <c r="A39">
        <v>180</v>
      </c>
      <c r="B39" s="30" t="s">
        <v>151</v>
      </c>
      <c r="C39" s="30" t="s">
        <v>270</v>
      </c>
      <c r="D39" s="30"/>
      <c r="E39" s="30"/>
      <c r="F39" s="30"/>
      <c r="G39" s="10" t="s">
        <v>4</v>
      </c>
      <c r="H39" s="30"/>
    </row>
    <row r="40" spans="1:8" x14ac:dyDescent="0.25">
      <c r="A40">
        <v>287</v>
      </c>
      <c r="B40" s="30" t="s">
        <v>153</v>
      </c>
      <c r="C40" s="30" t="s">
        <v>378</v>
      </c>
      <c r="D40" s="30"/>
      <c r="E40" s="30"/>
      <c r="F40" s="30"/>
      <c r="G40" s="30"/>
      <c r="H40" s="10" t="s">
        <v>4</v>
      </c>
    </row>
    <row r="41" spans="1:8" x14ac:dyDescent="0.25">
      <c r="A41">
        <v>288</v>
      </c>
      <c r="B41" s="30" t="s">
        <v>153</v>
      </c>
      <c r="C41" s="30" t="s">
        <v>379</v>
      </c>
      <c r="D41" s="30"/>
      <c r="E41" s="30"/>
      <c r="F41" s="30"/>
      <c r="G41" s="30"/>
      <c r="H41" s="10" t="s">
        <v>4</v>
      </c>
    </row>
    <row r="42" spans="1:8" x14ac:dyDescent="0.25">
      <c r="A42">
        <v>85</v>
      </c>
      <c r="B42" t="s">
        <v>153</v>
      </c>
      <c r="C42" s="30" t="s">
        <v>154</v>
      </c>
      <c r="D42" t="str">
        <f>[1]IDEngine_default!F86</f>
        <v>correct ID</v>
      </c>
      <c r="E42" t="str">
        <f>[1]IDEngine_public!F86</f>
        <v>correct ID</v>
      </c>
      <c r="F42" t="str">
        <f>'[1]COI GenBank'!F86</f>
        <v>correct ID</v>
      </c>
    </row>
    <row r="43" spans="1:8" x14ac:dyDescent="0.25">
      <c r="A43">
        <v>86</v>
      </c>
      <c r="B43" t="s">
        <v>153</v>
      </c>
      <c r="C43" s="30" t="s">
        <v>155</v>
      </c>
      <c r="D43" t="str">
        <f>[1]IDEngine_default!F87</f>
        <v>correct ID</v>
      </c>
      <c r="E43" t="str">
        <f>[1]IDEngine_public!F87</f>
        <v>correct ID</v>
      </c>
      <c r="F43" t="str">
        <f>'[1]COI GenBank'!F87</f>
        <v>correct ID</v>
      </c>
    </row>
    <row r="44" spans="1:8" x14ac:dyDescent="0.25">
      <c r="A44">
        <v>182</v>
      </c>
      <c r="B44" s="30" t="s">
        <v>153</v>
      </c>
      <c r="C44" s="30" t="s">
        <v>272</v>
      </c>
      <c r="D44" s="30"/>
      <c r="E44" s="30"/>
      <c r="F44" s="30"/>
      <c r="G44" s="10" t="s">
        <v>4</v>
      </c>
      <c r="H44" s="30"/>
    </row>
    <row r="45" spans="1:8" x14ac:dyDescent="0.25">
      <c r="A45">
        <v>181</v>
      </c>
      <c r="B45" s="30" t="s">
        <v>153</v>
      </c>
      <c r="C45" s="30" t="s">
        <v>271</v>
      </c>
      <c r="D45" s="30"/>
      <c r="E45" s="30"/>
      <c r="F45" s="30"/>
      <c r="G45" s="10" t="s">
        <v>4</v>
      </c>
      <c r="H45" s="30"/>
    </row>
    <row r="46" spans="1:8" x14ac:dyDescent="0.25">
      <c r="A46">
        <v>249</v>
      </c>
      <c r="B46" s="30" t="s">
        <v>91</v>
      </c>
      <c r="C46" s="30" t="s">
        <v>340</v>
      </c>
      <c r="D46" s="30"/>
      <c r="E46" s="30"/>
      <c r="F46" s="30"/>
      <c r="G46" s="30"/>
      <c r="H46" s="10" t="s">
        <v>4</v>
      </c>
    </row>
    <row r="47" spans="1:8" x14ac:dyDescent="0.25">
      <c r="A47">
        <v>45</v>
      </c>
      <c r="B47" t="s">
        <v>91</v>
      </c>
      <c r="C47" s="30" t="s">
        <v>92</v>
      </c>
      <c r="D47" s="2" t="str">
        <f>[1]IDEngine_default!F46</f>
        <v>ambiguous ID</v>
      </c>
      <c r="E47" t="str">
        <f>[1]IDEngine_public!F46</f>
        <v>correct ID</v>
      </c>
      <c r="F47" t="str">
        <f>'[1]COI GenBank'!F46</f>
        <v>correct ID</v>
      </c>
    </row>
    <row r="48" spans="1:8" x14ac:dyDescent="0.25">
      <c r="A48">
        <v>153</v>
      </c>
      <c r="B48" s="30" t="s">
        <v>91</v>
      </c>
      <c r="C48" s="30" t="s">
        <v>243</v>
      </c>
      <c r="D48" s="30"/>
      <c r="E48" s="30"/>
      <c r="F48" s="30"/>
      <c r="G48" s="10" t="s">
        <v>4</v>
      </c>
      <c r="H48" s="30"/>
    </row>
    <row r="49" spans="1:8" x14ac:dyDescent="0.25">
      <c r="A49">
        <v>46</v>
      </c>
      <c r="B49" t="s">
        <v>93</v>
      </c>
      <c r="C49" s="30" t="s">
        <v>94</v>
      </c>
      <c r="D49" t="str">
        <f>[1]IDEngine_default!F47</f>
        <v>correct ID</v>
      </c>
      <c r="E49" t="str">
        <f>[1]IDEngine_public!F47</f>
        <v>correct ID</v>
      </c>
      <c r="F49" t="str">
        <f>'[1]COI GenBank'!F47</f>
        <v>correct ID</v>
      </c>
    </row>
    <row r="50" spans="1:8" x14ac:dyDescent="0.25">
      <c r="A50">
        <v>154</v>
      </c>
      <c r="B50" s="30" t="s">
        <v>93</v>
      </c>
      <c r="C50" s="30" t="s">
        <v>244</v>
      </c>
      <c r="D50" s="30"/>
      <c r="E50" s="30"/>
      <c r="F50" s="30"/>
      <c r="G50" s="35" t="s">
        <v>3</v>
      </c>
      <c r="H50" s="2"/>
    </row>
    <row r="51" spans="1:8" x14ac:dyDescent="0.25">
      <c r="A51">
        <v>250</v>
      </c>
      <c r="B51" s="30" t="s">
        <v>95</v>
      </c>
      <c r="C51" s="30" t="s">
        <v>341</v>
      </c>
      <c r="D51" s="30"/>
      <c r="E51" s="30"/>
      <c r="F51" s="30"/>
      <c r="G51" s="30"/>
      <c r="H51" s="10" t="s">
        <v>4</v>
      </c>
    </row>
    <row r="52" spans="1:8" x14ac:dyDescent="0.25">
      <c r="A52">
        <v>47</v>
      </c>
      <c r="B52" t="s">
        <v>95</v>
      </c>
      <c r="C52" s="30" t="s">
        <v>96</v>
      </c>
      <c r="D52" t="str">
        <f>[1]IDEngine_default!F48</f>
        <v>correct ID</v>
      </c>
      <c r="E52" t="str">
        <f>[1]IDEngine_public!F48</f>
        <v>correct ID</v>
      </c>
      <c r="F52" t="str">
        <f>'[1]COI GenBank'!F48</f>
        <v>correct ID</v>
      </c>
    </row>
    <row r="53" spans="1:8" x14ac:dyDescent="0.25">
      <c r="A53">
        <v>155</v>
      </c>
      <c r="B53" s="30" t="s">
        <v>95</v>
      </c>
      <c r="C53" s="30" t="s">
        <v>245</v>
      </c>
      <c r="D53" s="30"/>
      <c r="E53" s="30"/>
      <c r="F53" s="30"/>
      <c r="G53" s="10" t="s">
        <v>4</v>
      </c>
      <c r="H53" s="30"/>
    </row>
    <row r="54" spans="1:8" x14ac:dyDescent="0.25">
      <c r="A54">
        <v>289</v>
      </c>
      <c r="B54" s="30" t="s">
        <v>156</v>
      </c>
      <c r="C54" s="30" t="s">
        <v>380</v>
      </c>
      <c r="D54" s="30"/>
      <c r="E54" s="30"/>
      <c r="F54" s="30"/>
      <c r="G54" s="31"/>
      <c r="H54" s="36" t="s">
        <v>0</v>
      </c>
    </row>
    <row r="55" spans="1:8" x14ac:dyDescent="0.25">
      <c r="A55">
        <v>87</v>
      </c>
      <c r="B55" t="s">
        <v>156</v>
      </c>
      <c r="C55" s="30" t="s">
        <v>157</v>
      </c>
      <c r="D55" s="31" t="str">
        <f>[1]IDEngine_default!F88</f>
        <v>failed ID</v>
      </c>
      <c r="E55" s="31" t="str">
        <f>[1]IDEngine_public!F88</f>
        <v>failed ID</v>
      </c>
      <c r="F55" s="31" t="str">
        <f>'[1]COI GenBank'!F88</f>
        <v>failed ID</v>
      </c>
    </row>
    <row r="56" spans="1:8" x14ac:dyDescent="0.25">
      <c r="A56">
        <v>183</v>
      </c>
      <c r="B56" s="30" t="s">
        <v>156</v>
      </c>
      <c r="C56" s="30" t="s">
        <v>273</v>
      </c>
      <c r="D56" s="30"/>
      <c r="E56" s="30"/>
      <c r="F56" s="30"/>
      <c r="G56" s="10" t="s">
        <v>4</v>
      </c>
      <c r="H56" s="30"/>
    </row>
    <row r="57" spans="1:8" x14ac:dyDescent="0.25">
      <c r="A57">
        <v>291</v>
      </c>
      <c r="B57" s="30" t="s">
        <v>158</v>
      </c>
      <c r="C57" s="30" t="s">
        <v>382</v>
      </c>
      <c r="D57" s="30"/>
      <c r="E57" s="30"/>
      <c r="F57" s="30"/>
      <c r="G57" s="30"/>
      <c r="H57" s="10" t="s">
        <v>4</v>
      </c>
    </row>
    <row r="58" spans="1:8" x14ac:dyDescent="0.25">
      <c r="A58">
        <v>290</v>
      </c>
      <c r="B58" s="30" t="s">
        <v>158</v>
      </c>
      <c r="C58" s="30" t="s">
        <v>381</v>
      </c>
      <c r="D58" s="30"/>
      <c r="E58" s="30"/>
      <c r="F58" s="30"/>
      <c r="G58" s="30"/>
      <c r="H58" s="10" t="s">
        <v>4</v>
      </c>
    </row>
    <row r="59" spans="1:8" x14ac:dyDescent="0.25">
      <c r="A59">
        <v>89</v>
      </c>
      <c r="B59" t="s">
        <v>158</v>
      </c>
      <c r="C59" s="30" t="s">
        <v>160</v>
      </c>
      <c r="D59" t="str">
        <f>[1]IDEngine_default!F90</f>
        <v>correct ID</v>
      </c>
      <c r="E59" s="31" t="str">
        <f>[1]IDEngine_public!F90</f>
        <v>failed ID</v>
      </c>
      <c r="F59" s="31" t="str">
        <f>'[1]COI GenBank'!F90</f>
        <v>failed ID</v>
      </c>
    </row>
    <row r="60" spans="1:8" x14ac:dyDescent="0.25">
      <c r="A60">
        <v>88</v>
      </c>
      <c r="B60" t="s">
        <v>158</v>
      </c>
      <c r="C60" s="30" t="s">
        <v>159</v>
      </c>
      <c r="D60" t="str">
        <f>[1]IDEngine_default!F89</f>
        <v>correct ID</v>
      </c>
      <c r="E60" s="31" t="str">
        <f>[1]IDEngine_public!F89</f>
        <v>failed ID</v>
      </c>
      <c r="F60" s="31" t="str">
        <f>'[1]COI GenBank'!F89</f>
        <v>failed ID</v>
      </c>
    </row>
    <row r="61" spans="1:8" x14ac:dyDescent="0.25">
      <c r="A61">
        <v>184</v>
      </c>
      <c r="B61" s="30" t="s">
        <v>158</v>
      </c>
      <c r="C61" s="30" t="s">
        <v>274</v>
      </c>
      <c r="D61" s="30"/>
      <c r="E61" s="30"/>
      <c r="F61" s="30"/>
      <c r="G61" s="10" t="s">
        <v>4</v>
      </c>
      <c r="H61" s="30"/>
    </row>
    <row r="62" spans="1:8" x14ac:dyDescent="0.25">
      <c r="A62">
        <v>185</v>
      </c>
      <c r="B62" s="30" t="s">
        <v>158</v>
      </c>
      <c r="C62" s="30" t="s">
        <v>275</v>
      </c>
      <c r="D62" s="30"/>
      <c r="E62" s="30"/>
      <c r="F62" s="30"/>
      <c r="G62" s="10" t="s">
        <v>4</v>
      </c>
      <c r="H62" s="30"/>
    </row>
    <row r="63" spans="1:8" x14ac:dyDescent="0.25">
      <c r="A63">
        <v>210</v>
      </c>
      <c r="B63" s="30" t="s">
        <v>33</v>
      </c>
      <c r="C63" s="30" t="s">
        <v>300</v>
      </c>
      <c r="D63" s="30"/>
      <c r="E63" s="30"/>
      <c r="F63" s="30"/>
      <c r="G63" s="1"/>
      <c r="H63" s="32" t="s">
        <v>1</v>
      </c>
    </row>
    <row r="64" spans="1:8" x14ac:dyDescent="0.25">
      <c r="A64">
        <v>10</v>
      </c>
      <c r="B64" t="s">
        <v>33</v>
      </c>
      <c r="C64" s="30" t="s">
        <v>34</v>
      </c>
      <c r="D64" s="2" t="str">
        <f>[1]IDEngine_default!F11</f>
        <v>ambiguous ID</v>
      </c>
      <c r="E64" s="2" t="str">
        <f>[1]IDEngine_public!F11</f>
        <v>ambiguous ID</v>
      </c>
      <c r="F64" s="2" t="str">
        <f>'[1]COI GenBank'!F11</f>
        <v>ambiguous ID</v>
      </c>
    </row>
    <row r="65" spans="1:8" x14ac:dyDescent="0.25">
      <c r="A65">
        <v>116</v>
      </c>
      <c r="B65" s="30" t="s">
        <v>33</v>
      </c>
      <c r="C65" s="30" t="s">
        <v>203</v>
      </c>
      <c r="D65" s="30"/>
      <c r="E65" s="30"/>
      <c r="F65" s="30"/>
      <c r="G65" s="35" t="s">
        <v>3</v>
      </c>
      <c r="H65" s="2"/>
    </row>
    <row r="66" spans="1:8" x14ac:dyDescent="0.25">
      <c r="A66">
        <v>211</v>
      </c>
      <c r="B66" s="30" t="s">
        <v>35</v>
      </c>
      <c r="C66" s="30" t="s">
        <v>301</v>
      </c>
      <c r="D66" s="30"/>
      <c r="E66" s="30"/>
      <c r="F66" s="30"/>
      <c r="G66" s="2"/>
      <c r="H66" s="35" t="s">
        <v>3</v>
      </c>
    </row>
    <row r="67" spans="1:8" x14ac:dyDescent="0.25">
      <c r="A67">
        <v>11</v>
      </c>
      <c r="B67" t="s">
        <v>35</v>
      </c>
      <c r="C67" s="30" t="s">
        <v>36</v>
      </c>
      <c r="D67" t="str">
        <f>[1]IDEngine_default!F12</f>
        <v>correct ID</v>
      </c>
      <c r="E67" s="2" t="str">
        <f>[1]IDEngine_public!F12</f>
        <v>ambiguous ID</v>
      </c>
      <c r="F67" s="2" t="str">
        <f>'[1]COI GenBank'!F12</f>
        <v>ambiguous ID</v>
      </c>
    </row>
    <row r="68" spans="1:8" x14ac:dyDescent="0.25">
      <c r="A68">
        <v>12</v>
      </c>
      <c r="B68" t="s">
        <v>35</v>
      </c>
      <c r="C68" s="30" t="s">
        <v>37</v>
      </c>
      <c r="D68" t="str">
        <f>[1]IDEngine_default!F13</f>
        <v>correct ID</v>
      </c>
      <c r="E68" s="2" t="str">
        <f>[1]IDEngine_public!F13</f>
        <v>ambiguous ID</v>
      </c>
      <c r="F68" s="2" t="str">
        <f>'[1]COI GenBank'!F13</f>
        <v>ambiguous ID</v>
      </c>
    </row>
    <row r="69" spans="1:8" x14ac:dyDescent="0.25">
      <c r="A69">
        <v>118</v>
      </c>
      <c r="B69" s="30" t="s">
        <v>35</v>
      </c>
      <c r="C69" s="30" t="s">
        <v>205</v>
      </c>
      <c r="D69" s="30"/>
      <c r="E69" s="30"/>
      <c r="F69" s="30"/>
      <c r="G69" s="35" t="s">
        <v>3</v>
      </c>
      <c r="H69" s="2"/>
    </row>
    <row r="70" spans="1:8" x14ac:dyDescent="0.25">
      <c r="A70">
        <v>117</v>
      </c>
      <c r="B70" s="30" t="s">
        <v>35</v>
      </c>
      <c r="C70" s="30" t="s">
        <v>204</v>
      </c>
      <c r="D70" s="30"/>
      <c r="E70" s="30"/>
      <c r="F70" s="30"/>
      <c r="G70" s="35" t="s">
        <v>3</v>
      </c>
      <c r="H70" s="2"/>
    </row>
    <row r="71" spans="1:8" x14ac:dyDescent="0.25">
      <c r="A71">
        <v>251</v>
      </c>
      <c r="B71" s="30" t="s">
        <v>97</v>
      </c>
      <c r="C71" s="30" t="s">
        <v>342</v>
      </c>
      <c r="D71" s="30"/>
      <c r="E71" s="30"/>
      <c r="F71" s="30"/>
      <c r="G71" s="30"/>
      <c r="H71" s="10" t="s">
        <v>4</v>
      </c>
    </row>
    <row r="72" spans="1:8" x14ac:dyDescent="0.25">
      <c r="A72">
        <v>48</v>
      </c>
      <c r="B72" t="s">
        <v>97</v>
      </c>
      <c r="C72" s="30" t="s">
        <v>98</v>
      </c>
      <c r="D72" t="str">
        <f>[1]IDEngine_default!F49</f>
        <v>correct ID</v>
      </c>
      <c r="E72" s="31" t="str">
        <f>[1]IDEngine_public!F49</f>
        <v>failed ID</v>
      </c>
      <c r="F72" s="31" t="str">
        <f>'[1]COI GenBank'!F49</f>
        <v>failed ID</v>
      </c>
    </row>
    <row r="73" spans="1:8" x14ac:dyDescent="0.25">
      <c r="A73">
        <v>156</v>
      </c>
      <c r="B73" s="30" t="s">
        <v>97</v>
      </c>
      <c r="C73" s="30" t="s">
        <v>246</v>
      </c>
      <c r="D73" s="30"/>
      <c r="E73" s="30"/>
      <c r="F73" s="30"/>
      <c r="G73" s="10" t="s">
        <v>4</v>
      </c>
      <c r="H73" s="30"/>
    </row>
    <row r="74" spans="1:8" x14ac:dyDescent="0.25">
      <c r="A74">
        <v>252</v>
      </c>
      <c r="B74" s="30" t="s">
        <v>99</v>
      </c>
      <c r="C74" s="30" t="s">
        <v>343</v>
      </c>
      <c r="D74" s="30"/>
      <c r="E74" s="30"/>
      <c r="F74" s="30"/>
      <c r="G74" s="31"/>
      <c r="H74" s="36" t="s">
        <v>0</v>
      </c>
    </row>
    <row r="75" spans="1:8" x14ac:dyDescent="0.25">
      <c r="A75">
        <v>49</v>
      </c>
      <c r="B75" t="s">
        <v>99</v>
      </c>
      <c r="C75" s="30" t="s">
        <v>100</v>
      </c>
      <c r="D75" s="1" t="str">
        <f>[1]IDEngine_default!F50</f>
        <v>erroneous ID</v>
      </c>
      <c r="E75" t="str">
        <f>[1]IDEngine_public!F50</f>
        <v>correct ID</v>
      </c>
      <c r="F75" t="str">
        <f>'[1]COI GenBank'!F50</f>
        <v>correct ID</v>
      </c>
    </row>
    <row r="76" spans="1:8" x14ac:dyDescent="0.25">
      <c r="A76">
        <v>157</v>
      </c>
      <c r="B76" s="30" t="s">
        <v>99</v>
      </c>
      <c r="C76" s="30" t="s">
        <v>247</v>
      </c>
      <c r="D76" s="30"/>
      <c r="E76" s="30"/>
      <c r="F76" s="30"/>
      <c r="G76" s="32" t="s">
        <v>1</v>
      </c>
      <c r="H76" s="1"/>
    </row>
    <row r="77" spans="1:8" x14ac:dyDescent="0.25">
      <c r="A77">
        <v>201</v>
      </c>
      <c r="B77" s="30" t="s">
        <v>18</v>
      </c>
      <c r="C77" s="30" t="s">
        <v>291</v>
      </c>
      <c r="D77" s="30"/>
      <c r="E77" s="30"/>
      <c r="F77" s="30"/>
      <c r="G77" s="2"/>
      <c r="H77" s="35" t="s">
        <v>3</v>
      </c>
    </row>
    <row r="78" spans="1:8" x14ac:dyDescent="0.25">
      <c r="A78">
        <v>2</v>
      </c>
      <c r="B78" t="s">
        <v>18</v>
      </c>
      <c r="C78" s="30" t="s">
        <v>19</v>
      </c>
      <c r="D78" s="2" t="str">
        <f>[1]IDEngine_default!F3</f>
        <v>ambiguous ID</v>
      </c>
      <c r="E78" s="2" t="str">
        <f>[1]IDEngine_public!F3</f>
        <v>ambiguous ID</v>
      </c>
      <c r="F78" s="2" t="str">
        <f>'[1]COI GenBank'!F3</f>
        <v>ambiguous ID</v>
      </c>
    </row>
    <row r="79" spans="1:8" x14ac:dyDescent="0.25">
      <c r="A79">
        <v>105</v>
      </c>
      <c r="B79" s="30" t="s">
        <v>18</v>
      </c>
      <c r="C79" s="30" t="s">
        <v>189</v>
      </c>
      <c r="D79" s="30"/>
      <c r="E79" s="30"/>
      <c r="F79" s="30"/>
      <c r="G79" s="35" t="s">
        <v>3</v>
      </c>
      <c r="H79" s="2"/>
    </row>
    <row r="80" spans="1:8" x14ac:dyDescent="0.25">
      <c r="A80">
        <v>106</v>
      </c>
      <c r="B80" s="30" t="s">
        <v>191</v>
      </c>
      <c r="C80" s="30" t="s">
        <v>190</v>
      </c>
      <c r="D80" s="30"/>
      <c r="E80" s="30"/>
      <c r="F80" s="30"/>
      <c r="G80" s="10" t="s">
        <v>4</v>
      </c>
      <c r="H80" s="30"/>
    </row>
    <row r="81" spans="1:8" x14ac:dyDescent="0.25">
      <c r="A81">
        <v>292</v>
      </c>
      <c r="B81" s="30" t="s">
        <v>161</v>
      </c>
      <c r="C81" s="30" t="s">
        <v>383</v>
      </c>
      <c r="D81" s="30"/>
      <c r="E81" s="30"/>
      <c r="F81" s="30"/>
      <c r="G81" s="30"/>
      <c r="H81" s="10" t="s">
        <v>4</v>
      </c>
    </row>
    <row r="82" spans="1:8" x14ac:dyDescent="0.25">
      <c r="A82">
        <v>90</v>
      </c>
      <c r="B82" t="s">
        <v>161</v>
      </c>
      <c r="C82" s="30" t="s">
        <v>162</v>
      </c>
      <c r="D82" s="2" t="str">
        <f>[1]IDEngine_default!F91</f>
        <v>ambiguous ID</v>
      </c>
      <c r="E82" t="str">
        <f>[1]IDEngine_public!F91</f>
        <v>correct ID</v>
      </c>
      <c r="F82" t="str">
        <f>'[1]COI GenBank'!F91</f>
        <v>correct ID</v>
      </c>
    </row>
    <row r="83" spans="1:8" x14ac:dyDescent="0.25">
      <c r="A83">
        <v>186</v>
      </c>
      <c r="B83" s="30" t="s">
        <v>161</v>
      </c>
      <c r="C83" s="30" t="s">
        <v>276</v>
      </c>
      <c r="D83" s="30"/>
      <c r="E83" s="30"/>
      <c r="F83" s="30"/>
      <c r="G83" s="35" t="s">
        <v>3</v>
      </c>
      <c r="H83" s="2"/>
    </row>
    <row r="84" spans="1:8" x14ac:dyDescent="0.25">
      <c r="A84">
        <v>213</v>
      </c>
      <c r="B84" s="30" t="s">
        <v>38</v>
      </c>
      <c r="C84" s="30" t="s">
        <v>303</v>
      </c>
      <c r="D84" s="30"/>
      <c r="E84" s="30"/>
      <c r="F84" s="30"/>
      <c r="G84" s="30"/>
      <c r="H84" s="10" t="s">
        <v>4</v>
      </c>
    </row>
    <row r="85" spans="1:8" x14ac:dyDescent="0.25">
      <c r="A85">
        <v>212</v>
      </c>
      <c r="B85" s="30" t="s">
        <v>38</v>
      </c>
      <c r="C85" s="30" t="s">
        <v>302</v>
      </c>
      <c r="D85" s="30"/>
      <c r="E85" s="30"/>
      <c r="F85" s="30"/>
      <c r="G85" s="30"/>
      <c r="H85" s="10" t="s">
        <v>4</v>
      </c>
    </row>
    <row r="86" spans="1:8" x14ac:dyDescent="0.25">
      <c r="A86">
        <v>14</v>
      </c>
      <c r="B86" t="s">
        <v>38</v>
      </c>
      <c r="C86" s="30" t="s">
        <v>40</v>
      </c>
      <c r="D86" t="str">
        <f>[1]IDEngine_default!F15</f>
        <v>correct ID</v>
      </c>
      <c r="E86" t="str">
        <f>[1]IDEngine_public!F15</f>
        <v>correct ID</v>
      </c>
      <c r="F86" t="str">
        <f>'[1]COI GenBank'!F15</f>
        <v>correct ID</v>
      </c>
    </row>
    <row r="87" spans="1:8" x14ac:dyDescent="0.25">
      <c r="A87">
        <v>15</v>
      </c>
      <c r="B87" t="s">
        <v>38</v>
      </c>
      <c r="C87" s="30" t="s">
        <v>41</v>
      </c>
      <c r="D87" t="str">
        <f>[1]IDEngine_default!F16</f>
        <v>correct ID</v>
      </c>
      <c r="E87" t="str">
        <f>[1]IDEngine_public!F16</f>
        <v>correct ID</v>
      </c>
      <c r="F87" t="str">
        <f>'[1]COI GenBank'!F16</f>
        <v>correct ID</v>
      </c>
    </row>
    <row r="88" spans="1:8" x14ac:dyDescent="0.25">
      <c r="A88">
        <v>13</v>
      </c>
      <c r="B88" t="s">
        <v>38</v>
      </c>
      <c r="C88" s="30" t="s">
        <v>39</v>
      </c>
      <c r="D88" t="str">
        <f>[1]IDEngine_default!F14</f>
        <v>correct ID</v>
      </c>
      <c r="E88" s="31" t="str">
        <f>[1]IDEngine_public!F14</f>
        <v>failed ID</v>
      </c>
      <c r="F88" t="str">
        <f>'[1]COI GenBank'!F14</f>
        <v>correct ID</v>
      </c>
    </row>
    <row r="89" spans="1:8" x14ac:dyDescent="0.25">
      <c r="A89">
        <v>120</v>
      </c>
      <c r="B89" s="30" t="s">
        <v>38</v>
      </c>
      <c r="C89" s="30" t="s">
        <v>207</v>
      </c>
      <c r="D89" s="30"/>
      <c r="E89" s="30"/>
      <c r="F89" s="30"/>
      <c r="G89" s="10" t="s">
        <v>4</v>
      </c>
      <c r="H89" s="30"/>
    </row>
    <row r="90" spans="1:8" x14ac:dyDescent="0.25">
      <c r="A90">
        <v>119</v>
      </c>
      <c r="B90" s="30" t="s">
        <v>38</v>
      </c>
      <c r="C90" s="30" t="s">
        <v>206</v>
      </c>
      <c r="D90" s="30"/>
      <c r="E90" s="30"/>
      <c r="F90" s="30"/>
      <c r="G90" s="10" t="s">
        <v>4</v>
      </c>
      <c r="H90" s="30"/>
    </row>
    <row r="91" spans="1:8" x14ac:dyDescent="0.25">
      <c r="A91">
        <v>43</v>
      </c>
      <c r="B91" t="s">
        <v>87</v>
      </c>
      <c r="C91" s="30" t="s">
        <v>88</v>
      </c>
      <c r="D91" t="str">
        <f>[1]IDEngine_default!F44</f>
        <v>correct ID</v>
      </c>
      <c r="E91" t="str">
        <f>[1]IDEngine_public!F44</f>
        <v>correct ID</v>
      </c>
      <c r="F91" t="str">
        <f>'[1]COI GenBank'!F44</f>
        <v>correct ID</v>
      </c>
    </row>
    <row r="92" spans="1:8" x14ac:dyDescent="0.25">
      <c r="A92">
        <v>202</v>
      </c>
      <c r="B92" s="30" t="s">
        <v>193</v>
      </c>
      <c r="C92" s="30" t="s">
        <v>292</v>
      </c>
      <c r="D92" s="30"/>
      <c r="E92" s="30"/>
      <c r="F92" s="30"/>
      <c r="G92" s="30"/>
      <c r="H92" s="10" t="s">
        <v>4</v>
      </c>
    </row>
    <row r="93" spans="1:8" x14ac:dyDescent="0.25">
      <c r="A93">
        <v>107</v>
      </c>
      <c r="B93" s="30" t="s">
        <v>193</v>
      </c>
      <c r="C93" s="30" t="s">
        <v>192</v>
      </c>
      <c r="D93" s="30"/>
      <c r="E93" s="30"/>
      <c r="F93" s="30"/>
      <c r="G93" s="10" t="s">
        <v>4</v>
      </c>
      <c r="H93" s="30"/>
    </row>
    <row r="94" spans="1:8" x14ac:dyDescent="0.25">
      <c r="A94">
        <v>203</v>
      </c>
      <c r="B94" s="30" t="s">
        <v>195</v>
      </c>
      <c r="C94" s="30" t="s">
        <v>293</v>
      </c>
      <c r="D94" s="30"/>
      <c r="E94" s="30"/>
      <c r="F94" s="30"/>
      <c r="G94" s="30"/>
      <c r="H94" s="10" t="s">
        <v>4</v>
      </c>
    </row>
    <row r="95" spans="1:8" x14ac:dyDescent="0.25">
      <c r="A95">
        <v>108</v>
      </c>
      <c r="B95" s="30" t="s">
        <v>195</v>
      </c>
      <c r="C95" s="30" t="s">
        <v>194</v>
      </c>
      <c r="D95" s="30"/>
      <c r="E95" s="30"/>
      <c r="F95" s="30"/>
      <c r="G95" s="10" t="s">
        <v>4</v>
      </c>
      <c r="H95" s="30"/>
    </row>
    <row r="96" spans="1:8" x14ac:dyDescent="0.25">
      <c r="A96">
        <v>204</v>
      </c>
      <c r="B96" s="30" t="s">
        <v>20</v>
      </c>
      <c r="C96" s="30" t="s">
        <v>294</v>
      </c>
      <c r="D96" s="30"/>
      <c r="E96" s="30"/>
      <c r="F96" s="30"/>
      <c r="G96" s="30"/>
      <c r="H96" s="10" t="s">
        <v>4</v>
      </c>
    </row>
    <row r="97" spans="1:8" x14ac:dyDescent="0.25">
      <c r="A97">
        <v>3</v>
      </c>
      <c r="B97" t="s">
        <v>20</v>
      </c>
      <c r="C97" s="30" t="s">
        <v>21</v>
      </c>
      <c r="D97" t="str">
        <f>[1]IDEngine_default!F4</f>
        <v>correct ID</v>
      </c>
      <c r="E97" t="str">
        <f>[1]IDEngine_public!F4</f>
        <v>correct ID</v>
      </c>
      <c r="F97" s="2" t="str">
        <f>'[1]COI GenBank'!F4</f>
        <v>ambiguous ID</v>
      </c>
    </row>
    <row r="98" spans="1:8" x14ac:dyDescent="0.25">
      <c r="A98">
        <v>109</v>
      </c>
      <c r="B98" s="30" t="s">
        <v>20</v>
      </c>
      <c r="C98" s="30" t="s">
        <v>196</v>
      </c>
      <c r="D98" s="30"/>
      <c r="E98" s="30"/>
      <c r="F98" s="30"/>
      <c r="G98" s="10" t="s">
        <v>4</v>
      </c>
      <c r="H98" s="30"/>
    </row>
    <row r="99" spans="1:8" x14ac:dyDescent="0.25">
      <c r="A99">
        <v>205</v>
      </c>
      <c r="B99" s="30" t="s">
        <v>22</v>
      </c>
      <c r="C99" s="30" t="s">
        <v>295</v>
      </c>
      <c r="D99" s="30"/>
      <c r="E99" s="30"/>
      <c r="F99" s="30"/>
      <c r="G99" s="2"/>
      <c r="H99" s="35" t="s">
        <v>3</v>
      </c>
    </row>
    <row r="100" spans="1:8" x14ac:dyDescent="0.25">
      <c r="A100">
        <v>4</v>
      </c>
      <c r="B100" t="s">
        <v>22</v>
      </c>
      <c r="C100" s="30" t="s">
        <v>23</v>
      </c>
      <c r="D100" s="2" t="str">
        <f>[1]IDEngine_default!F5</f>
        <v>ambiguous ID</v>
      </c>
      <c r="E100" s="2" t="str">
        <f>[1]IDEngine_public!F5</f>
        <v>ambiguous ID</v>
      </c>
      <c r="F100" s="2" t="str">
        <f>'[1]COI GenBank'!F5</f>
        <v>ambiguous ID</v>
      </c>
    </row>
    <row r="101" spans="1:8" x14ac:dyDescent="0.25">
      <c r="A101">
        <v>110</v>
      </c>
      <c r="B101" s="30" t="s">
        <v>22</v>
      </c>
      <c r="C101" s="30" t="s">
        <v>197</v>
      </c>
      <c r="D101" s="30"/>
      <c r="E101" s="30"/>
      <c r="F101" s="30"/>
      <c r="G101" s="10" t="s">
        <v>4</v>
      </c>
      <c r="H101" s="30"/>
    </row>
    <row r="102" spans="1:8" x14ac:dyDescent="0.25">
      <c r="A102">
        <v>294</v>
      </c>
      <c r="B102" s="30" t="s">
        <v>165</v>
      </c>
      <c r="C102" s="30" t="s">
        <v>385</v>
      </c>
      <c r="D102" s="30"/>
      <c r="E102" s="30"/>
      <c r="F102" s="30"/>
      <c r="G102" s="30"/>
      <c r="H102" s="10" t="s">
        <v>4</v>
      </c>
    </row>
    <row r="103" spans="1:8" x14ac:dyDescent="0.25">
      <c r="A103">
        <v>92</v>
      </c>
      <c r="B103" t="s">
        <v>165</v>
      </c>
      <c r="C103" s="30" t="s">
        <v>166</v>
      </c>
      <c r="D103" t="str">
        <f>[1]IDEngine_default!F93</f>
        <v>correct ID</v>
      </c>
      <c r="E103" t="str">
        <f>[1]IDEngine_public!F93</f>
        <v>correct ID</v>
      </c>
      <c r="F103" t="str">
        <f>'[1]COI GenBank'!F93</f>
        <v>correct ID</v>
      </c>
    </row>
    <row r="104" spans="1:8" x14ac:dyDescent="0.25">
      <c r="A104">
        <v>187</v>
      </c>
      <c r="B104" s="30" t="s">
        <v>165</v>
      </c>
      <c r="C104" s="30" t="s">
        <v>277</v>
      </c>
      <c r="D104" s="30"/>
      <c r="E104" s="30"/>
      <c r="F104" s="30"/>
      <c r="G104" s="10" t="s">
        <v>4</v>
      </c>
      <c r="H104" s="30"/>
    </row>
    <row r="105" spans="1:8" x14ac:dyDescent="0.25">
      <c r="A105">
        <v>295</v>
      </c>
      <c r="B105" s="30" t="s">
        <v>387</v>
      </c>
      <c r="C105" s="30" t="s">
        <v>386</v>
      </c>
      <c r="D105" s="30"/>
      <c r="E105" s="30"/>
      <c r="F105" s="30"/>
      <c r="G105" s="2"/>
      <c r="H105" s="35" t="s">
        <v>3</v>
      </c>
    </row>
    <row r="106" spans="1:8" s="2" customFormat="1" x14ac:dyDescent="0.25">
      <c r="A106">
        <v>93</v>
      </c>
      <c r="B106" t="s">
        <v>167</v>
      </c>
      <c r="C106" s="30" t="s">
        <v>168</v>
      </c>
      <c r="D106" s="2" t="str">
        <f>[1]IDEngine_default!F94</f>
        <v>ambiguous ID</v>
      </c>
      <c r="E106" s="2" t="str">
        <f>[1]IDEngine_public!F94</f>
        <v>ambiguous ID</v>
      </c>
      <c r="F106" s="2" t="str">
        <f>'[1]COI GenBank'!F94</f>
        <v>ambiguous ID</v>
      </c>
      <c r="G106" s="10"/>
      <c r="H106"/>
    </row>
    <row r="107" spans="1:8" s="30" customFormat="1" x14ac:dyDescent="0.25">
      <c r="A107">
        <v>188</v>
      </c>
      <c r="B107" s="30" t="s">
        <v>387</v>
      </c>
      <c r="C107" s="30" t="s">
        <v>278</v>
      </c>
      <c r="G107" s="32" t="s">
        <v>1</v>
      </c>
      <c r="H107" s="1"/>
    </row>
    <row r="108" spans="1:8" s="30" customFormat="1" x14ac:dyDescent="0.25">
      <c r="A108">
        <v>189</v>
      </c>
      <c r="B108" s="30" t="s">
        <v>387</v>
      </c>
      <c r="C108" s="30" t="s">
        <v>279</v>
      </c>
      <c r="G108" s="32" t="s">
        <v>1</v>
      </c>
      <c r="H108" s="1"/>
    </row>
    <row r="109" spans="1:8" s="30" customFormat="1" x14ac:dyDescent="0.25">
      <c r="A109">
        <v>293</v>
      </c>
      <c r="B109" s="30" t="s">
        <v>163</v>
      </c>
      <c r="C109" s="30" t="s">
        <v>384</v>
      </c>
      <c r="H109" s="10" t="s">
        <v>4</v>
      </c>
    </row>
    <row r="110" spans="1:8" s="30" customFormat="1" x14ac:dyDescent="0.25">
      <c r="A110">
        <v>91</v>
      </c>
      <c r="B110" t="s">
        <v>163</v>
      </c>
      <c r="C110" s="30" t="s">
        <v>164</v>
      </c>
      <c r="D110" t="str">
        <f>[1]IDEngine_default!F92</f>
        <v>correct ID</v>
      </c>
      <c r="E110" t="str">
        <f>[1]IDEngine_public!F92</f>
        <v>correct ID</v>
      </c>
      <c r="F110" s="2" t="str">
        <f>'[1]COI GenBank'!F92</f>
        <v>ambiguous ID</v>
      </c>
      <c r="G110" s="10"/>
      <c r="H110"/>
    </row>
    <row r="111" spans="1:8" s="30" customFormat="1" x14ac:dyDescent="0.25">
      <c r="A111">
        <v>296</v>
      </c>
      <c r="B111" s="30" t="s">
        <v>169</v>
      </c>
      <c r="C111" s="30" t="s">
        <v>388</v>
      </c>
      <c r="H111" s="10" t="s">
        <v>4</v>
      </c>
    </row>
    <row r="112" spans="1:8" s="30" customFormat="1" x14ac:dyDescent="0.25">
      <c r="A112">
        <v>297</v>
      </c>
      <c r="B112" s="30" t="s">
        <v>169</v>
      </c>
      <c r="C112" s="30" t="s">
        <v>389</v>
      </c>
      <c r="H112" s="10" t="s">
        <v>4</v>
      </c>
    </row>
    <row r="113" spans="1:8" s="30" customFormat="1" x14ac:dyDescent="0.25">
      <c r="A113">
        <v>94</v>
      </c>
      <c r="B113" t="s">
        <v>169</v>
      </c>
      <c r="C113" s="30" t="s">
        <v>170</v>
      </c>
      <c r="D113" s="31" t="str">
        <f>[1]IDEngine_default!F95</f>
        <v>failed ID</v>
      </c>
      <c r="E113" s="31" t="str">
        <f>[1]IDEngine_public!F95</f>
        <v>failed ID</v>
      </c>
      <c r="F113" s="31" t="str">
        <f>'[1]COI GenBank'!F95</f>
        <v>failed ID</v>
      </c>
      <c r="G113" s="10"/>
      <c r="H113"/>
    </row>
    <row r="114" spans="1:8" s="30" customFormat="1" x14ac:dyDescent="0.25">
      <c r="A114">
        <v>95</v>
      </c>
      <c r="B114" t="s">
        <v>169</v>
      </c>
      <c r="C114" s="30" t="s">
        <v>171</v>
      </c>
      <c r="D114" s="31" t="str">
        <f>[1]IDEngine_default!F96</f>
        <v>failed ID</v>
      </c>
      <c r="E114" s="31" t="str">
        <f>[1]IDEngine_public!F96</f>
        <v>failed ID</v>
      </c>
      <c r="F114" s="31" t="str">
        <f>'[1]COI GenBank'!F96</f>
        <v>failed ID</v>
      </c>
      <c r="G114" s="10"/>
      <c r="H114"/>
    </row>
    <row r="115" spans="1:8" s="2" customFormat="1" x14ac:dyDescent="0.25">
      <c r="A115">
        <v>96</v>
      </c>
      <c r="B115" t="s">
        <v>169</v>
      </c>
      <c r="C115" s="30" t="s">
        <v>172</v>
      </c>
      <c r="D115" s="31" t="str">
        <f>[1]IDEngine_default!F97</f>
        <v>failed ID</v>
      </c>
      <c r="E115" s="31" t="str">
        <f>[1]IDEngine_public!F97</f>
        <v>failed ID</v>
      </c>
      <c r="F115" s="31" t="str">
        <f>'[1]COI GenBank'!F97</f>
        <v>failed ID</v>
      </c>
      <c r="G115" s="10"/>
      <c r="H115"/>
    </row>
    <row r="116" spans="1:8" s="30" customFormat="1" x14ac:dyDescent="0.25">
      <c r="A116">
        <v>190</v>
      </c>
      <c r="B116" s="30" t="s">
        <v>169</v>
      </c>
      <c r="C116" s="30" t="s">
        <v>280</v>
      </c>
      <c r="G116" s="10" t="s">
        <v>4</v>
      </c>
    </row>
    <row r="117" spans="1:8" s="2" customFormat="1" x14ac:dyDescent="0.25">
      <c r="A117">
        <v>191</v>
      </c>
      <c r="B117" s="30" t="s">
        <v>169</v>
      </c>
      <c r="C117" s="30" t="s">
        <v>281</v>
      </c>
      <c r="D117" s="30"/>
      <c r="E117" s="30"/>
      <c r="F117" s="30"/>
      <c r="G117" s="10" t="s">
        <v>4</v>
      </c>
      <c r="H117" s="30"/>
    </row>
    <row r="118" spans="1:8" s="2" customFormat="1" x14ac:dyDescent="0.25">
      <c r="A118">
        <v>298</v>
      </c>
      <c r="B118" s="30" t="s">
        <v>391</v>
      </c>
      <c r="C118" s="30" t="s">
        <v>390</v>
      </c>
      <c r="D118" s="30"/>
      <c r="E118" s="30"/>
      <c r="F118" s="30"/>
      <c r="G118" s="30"/>
      <c r="H118" s="10" t="s">
        <v>4</v>
      </c>
    </row>
    <row r="119" spans="1:8" s="2" customFormat="1" x14ac:dyDescent="0.25">
      <c r="A119">
        <v>300</v>
      </c>
      <c r="B119" s="30" t="s">
        <v>173</v>
      </c>
      <c r="C119" s="30" t="s">
        <v>393</v>
      </c>
      <c r="D119" s="30"/>
      <c r="E119" s="30"/>
      <c r="F119" s="30"/>
      <c r="G119" s="30"/>
      <c r="H119" s="10" t="s">
        <v>4</v>
      </c>
    </row>
    <row r="120" spans="1:8" s="30" customFormat="1" x14ac:dyDescent="0.25">
      <c r="A120">
        <v>301</v>
      </c>
      <c r="B120" s="30" t="s">
        <v>173</v>
      </c>
      <c r="C120" s="30" t="s">
        <v>394</v>
      </c>
      <c r="H120" s="10" t="s">
        <v>4</v>
      </c>
    </row>
    <row r="121" spans="1:8" s="30" customFormat="1" x14ac:dyDescent="0.25">
      <c r="A121">
        <v>299</v>
      </c>
      <c r="B121" s="30" t="s">
        <v>173</v>
      </c>
      <c r="C121" s="30" t="s">
        <v>392</v>
      </c>
      <c r="H121" s="10" t="s">
        <v>4</v>
      </c>
    </row>
    <row r="122" spans="1:8" s="30" customFormat="1" x14ac:dyDescent="0.25">
      <c r="A122">
        <v>97</v>
      </c>
      <c r="B122" t="s">
        <v>173</v>
      </c>
      <c r="C122" s="30" t="s">
        <v>174</v>
      </c>
      <c r="D122" t="str">
        <f>[1]IDEngine_default!F98</f>
        <v>correct ID</v>
      </c>
      <c r="E122" s="31" t="str">
        <f>[1]IDEngine_public!F98</f>
        <v>failed ID</v>
      </c>
      <c r="F122" t="str">
        <f>'[1]COI GenBank'!F98</f>
        <v>correct ID</v>
      </c>
      <c r="G122" s="10"/>
      <c r="H122"/>
    </row>
    <row r="123" spans="1:8" s="1" customFormat="1" x14ac:dyDescent="0.25">
      <c r="A123">
        <v>98</v>
      </c>
      <c r="B123" t="s">
        <v>173</v>
      </c>
      <c r="C123" s="30" t="s">
        <v>175</v>
      </c>
      <c r="D123" t="str">
        <f>[1]IDEngine_default!F99</f>
        <v>correct ID</v>
      </c>
      <c r="E123" s="31" t="str">
        <f>[1]IDEngine_public!F99</f>
        <v>failed ID</v>
      </c>
      <c r="F123" t="str">
        <f>'[1]COI GenBank'!F99</f>
        <v>correct ID</v>
      </c>
      <c r="G123" s="10"/>
      <c r="H123"/>
    </row>
    <row r="124" spans="1:8" s="30" customFormat="1" x14ac:dyDescent="0.25">
      <c r="A124">
        <v>192</v>
      </c>
      <c r="B124" s="30" t="s">
        <v>173</v>
      </c>
      <c r="C124" s="30" t="s">
        <v>282</v>
      </c>
      <c r="G124" s="10" t="s">
        <v>4</v>
      </c>
    </row>
    <row r="125" spans="1:8" s="30" customFormat="1" x14ac:dyDescent="0.25">
      <c r="A125">
        <v>193</v>
      </c>
      <c r="B125" s="30" t="s">
        <v>173</v>
      </c>
      <c r="C125" s="30" t="s">
        <v>283</v>
      </c>
      <c r="G125" s="10" t="s">
        <v>4</v>
      </c>
    </row>
    <row r="126" spans="1:8" s="1" customFormat="1" x14ac:dyDescent="0.25">
      <c r="A126">
        <v>305</v>
      </c>
      <c r="B126" s="30" t="s">
        <v>178</v>
      </c>
      <c r="C126" s="30" t="s">
        <v>398</v>
      </c>
      <c r="D126" s="30"/>
      <c r="E126" s="30"/>
      <c r="F126" s="30"/>
      <c r="G126" s="30"/>
      <c r="H126" s="10" t="s">
        <v>4</v>
      </c>
    </row>
    <row r="127" spans="1:8" s="30" customFormat="1" x14ac:dyDescent="0.25">
      <c r="A127">
        <v>304</v>
      </c>
      <c r="B127" s="30" t="s">
        <v>178</v>
      </c>
      <c r="C127" s="30" t="s">
        <v>397</v>
      </c>
      <c r="H127" s="10" t="s">
        <v>4</v>
      </c>
    </row>
    <row r="128" spans="1:8" s="30" customFormat="1" x14ac:dyDescent="0.25">
      <c r="A128">
        <v>303</v>
      </c>
      <c r="B128" s="30" t="s">
        <v>178</v>
      </c>
      <c r="C128" s="30" t="s">
        <v>396</v>
      </c>
      <c r="H128" s="10" t="s">
        <v>4</v>
      </c>
    </row>
    <row r="129" spans="1:8" s="2" customFormat="1" x14ac:dyDescent="0.25">
      <c r="A129">
        <v>100</v>
      </c>
      <c r="B129" t="s">
        <v>178</v>
      </c>
      <c r="C129" s="30" t="s">
        <v>179</v>
      </c>
      <c r="D129" t="str">
        <f>[1]IDEngine_default!F101</f>
        <v>correct ID</v>
      </c>
      <c r="E129" s="31" t="str">
        <f>[1]IDEngine_public!F101</f>
        <v>failed ID</v>
      </c>
      <c r="F129" t="str">
        <f>'[1]COI GenBank'!F101</f>
        <v>correct ID</v>
      </c>
      <c r="G129" s="10"/>
      <c r="H129"/>
    </row>
    <row r="130" spans="1:8" s="2" customFormat="1" x14ac:dyDescent="0.25">
      <c r="A130">
        <v>195</v>
      </c>
      <c r="B130" s="30" t="s">
        <v>178</v>
      </c>
      <c r="C130" s="30" t="s">
        <v>285</v>
      </c>
      <c r="D130" s="30"/>
      <c r="E130" s="30"/>
      <c r="F130" s="30"/>
      <c r="G130" s="10" t="s">
        <v>4</v>
      </c>
      <c r="H130" s="30"/>
    </row>
    <row r="131" spans="1:8" s="2" customFormat="1" x14ac:dyDescent="0.25">
      <c r="A131">
        <v>196</v>
      </c>
      <c r="B131" s="30" t="s">
        <v>178</v>
      </c>
      <c r="C131" s="30" t="s">
        <v>286</v>
      </c>
      <c r="D131" s="30"/>
      <c r="E131" s="30"/>
      <c r="F131" s="30"/>
      <c r="G131" s="10" t="s">
        <v>4</v>
      </c>
      <c r="H131" s="30"/>
    </row>
    <row r="132" spans="1:8" s="2" customFormat="1" x14ac:dyDescent="0.25">
      <c r="A132">
        <v>302</v>
      </c>
      <c r="B132" s="30" t="s">
        <v>176</v>
      </c>
      <c r="C132" s="30" t="s">
        <v>395</v>
      </c>
      <c r="D132" s="30"/>
      <c r="E132" s="30"/>
      <c r="F132" s="30"/>
      <c r="H132" s="35" t="s">
        <v>3</v>
      </c>
    </row>
    <row r="133" spans="1:8" s="2" customFormat="1" x14ac:dyDescent="0.25">
      <c r="A133">
        <v>99</v>
      </c>
      <c r="B133" t="s">
        <v>176</v>
      </c>
      <c r="C133" s="30" t="s">
        <v>177</v>
      </c>
      <c r="D133" s="1" t="str">
        <f>[1]IDEngine_default!F100</f>
        <v>erroneous ID</v>
      </c>
      <c r="E133" t="str">
        <f>[1]IDEngine_public!F100</f>
        <v>correct ID</v>
      </c>
      <c r="F133" t="str">
        <f>'[1]COI GenBank'!F100</f>
        <v>correct ID</v>
      </c>
      <c r="G133" s="10"/>
      <c r="H133"/>
    </row>
    <row r="134" spans="1:8" s="2" customFormat="1" x14ac:dyDescent="0.25">
      <c r="A134">
        <v>194</v>
      </c>
      <c r="B134" s="30" t="s">
        <v>176</v>
      </c>
      <c r="C134" s="30" t="s">
        <v>284</v>
      </c>
      <c r="D134" s="30"/>
      <c r="E134" s="30"/>
      <c r="F134" s="30"/>
      <c r="G134" s="10" t="s">
        <v>4</v>
      </c>
      <c r="H134" s="30"/>
    </row>
    <row r="135" spans="1:8" s="2" customFormat="1" x14ac:dyDescent="0.25">
      <c r="A135">
        <v>206</v>
      </c>
      <c r="B135" s="30" t="s">
        <v>24</v>
      </c>
      <c r="C135" s="30" t="s">
        <v>296</v>
      </c>
      <c r="D135" s="30"/>
      <c r="E135" s="30"/>
      <c r="F135" s="30"/>
      <c r="G135" s="30"/>
      <c r="H135" s="10" t="s">
        <v>4</v>
      </c>
    </row>
    <row r="136" spans="1:8" s="30" customFormat="1" x14ac:dyDescent="0.25">
      <c r="A136">
        <v>5</v>
      </c>
      <c r="B136" t="s">
        <v>24</v>
      </c>
      <c r="C136" s="30" t="s">
        <v>25</v>
      </c>
      <c r="D136" s="2" t="str">
        <f>[1]IDEngine_default!F6</f>
        <v>ambiguous ID</v>
      </c>
      <c r="E136" t="str">
        <f>[1]IDEngine_public!F6</f>
        <v>correct ID</v>
      </c>
      <c r="F136" s="2" t="str">
        <f>'[1]COI GenBank'!F6</f>
        <v>ambiguous ID</v>
      </c>
      <c r="G136" s="10"/>
      <c r="H136"/>
    </row>
    <row r="137" spans="1:8" s="30" customFormat="1" x14ac:dyDescent="0.25">
      <c r="A137">
        <v>111</v>
      </c>
      <c r="B137" s="30" t="s">
        <v>24</v>
      </c>
      <c r="C137" s="30" t="s">
        <v>198</v>
      </c>
      <c r="G137" s="10" t="s">
        <v>4</v>
      </c>
    </row>
    <row r="138" spans="1:8" s="30" customFormat="1" x14ac:dyDescent="0.25">
      <c r="A138">
        <v>207</v>
      </c>
      <c r="B138" s="30" t="s">
        <v>26</v>
      </c>
      <c r="C138" s="30" t="s">
        <v>297</v>
      </c>
      <c r="G138" s="2"/>
      <c r="H138" s="35" t="s">
        <v>3</v>
      </c>
    </row>
    <row r="139" spans="1:8" s="30" customFormat="1" x14ac:dyDescent="0.25">
      <c r="A139">
        <v>7</v>
      </c>
      <c r="B139" t="s">
        <v>26</v>
      </c>
      <c r="C139" s="30" t="s">
        <v>28</v>
      </c>
      <c r="D139" s="2" t="str">
        <f>[1]IDEngine_default!F8</f>
        <v>ambiguous ID</v>
      </c>
      <c r="E139" t="str">
        <f>[1]IDEngine_public!F8</f>
        <v>correct ID</v>
      </c>
      <c r="F139" t="str">
        <f>'[1]COI GenBank'!F8</f>
        <v>correct ID</v>
      </c>
      <c r="G139" s="10"/>
      <c r="H139"/>
    </row>
    <row r="140" spans="1:8" s="30" customFormat="1" x14ac:dyDescent="0.25">
      <c r="A140">
        <v>6</v>
      </c>
      <c r="B140" t="s">
        <v>26</v>
      </c>
      <c r="C140" s="30" t="s">
        <v>27</v>
      </c>
      <c r="D140" s="2" t="str">
        <f>[1]IDEngine_default!F7</f>
        <v>ambiguous ID</v>
      </c>
      <c r="E140" t="str">
        <f>[1]IDEngine_public!F7</f>
        <v>correct ID</v>
      </c>
      <c r="F140" t="str">
        <f>'[1]COI GenBank'!F7</f>
        <v>correct ID</v>
      </c>
      <c r="G140" s="10"/>
      <c r="H140"/>
    </row>
    <row r="141" spans="1:8" s="2" customFormat="1" x14ac:dyDescent="0.25">
      <c r="A141">
        <v>113</v>
      </c>
      <c r="B141" s="30" t="s">
        <v>26</v>
      </c>
      <c r="C141" s="30" t="s">
        <v>200</v>
      </c>
      <c r="D141" s="30"/>
      <c r="E141" s="30"/>
      <c r="F141" s="30"/>
      <c r="G141" s="10" t="s">
        <v>4</v>
      </c>
      <c r="H141" s="30"/>
    </row>
    <row r="142" spans="1:8" s="1" customFormat="1" x14ac:dyDescent="0.25">
      <c r="A142">
        <v>112</v>
      </c>
      <c r="B142" s="30" t="s">
        <v>26</v>
      </c>
      <c r="C142" s="30" t="s">
        <v>199</v>
      </c>
      <c r="D142" s="30"/>
      <c r="E142" s="30"/>
      <c r="F142" s="30"/>
      <c r="G142" s="10" t="s">
        <v>4</v>
      </c>
      <c r="H142" s="30"/>
    </row>
    <row r="143" spans="1:8" s="30" customFormat="1" x14ac:dyDescent="0.25">
      <c r="A143">
        <v>208</v>
      </c>
      <c r="B143" s="30" t="s">
        <v>29</v>
      </c>
      <c r="C143" s="30" t="s">
        <v>298</v>
      </c>
      <c r="G143" s="2"/>
      <c r="H143" s="35" t="s">
        <v>3</v>
      </c>
    </row>
    <row r="144" spans="1:8" s="30" customFormat="1" x14ac:dyDescent="0.25">
      <c r="A144">
        <v>8</v>
      </c>
      <c r="B144" t="s">
        <v>29</v>
      </c>
      <c r="C144" s="30" t="s">
        <v>30</v>
      </c>
      <c r="D144" s="2" t="str">
        <f>[1]IDEngine_default!F9</f>
        <v>ambiguous ID</v>
      </c>
      <c r="E144" s="2" t="str">
        <f>[1]IDEngine_public!F9</f>
        <v>ambiguous ID</v>
      </c>
      <c r="F144" s="2" t="str">
        <f>'[1]COI GenBank'!F9</f>
        <v>ambiguous ID</v>
      </c>
      <c r="G144" s="10"/>
      <c r="H144"/>
    </row>
    <row r="145" spans="1:8" s="30" customFormat="1" x14ac:dyDescent="0.25">
      <c r="A145">
        <v>114</v>
      </c>
      <c r="B145" s="30" t="s">
        <v>29</v>
      </c>
      <c r="C145" s="30" t="s">
        <v>201</v>
      </c>
      <c r="G145" s="35" t="s">
        <v>3</v>
      </c>
      <c r="H145" s="2"/>
    </row>
    <row r="146" spans="1:8" s="30" customFormat="1" x14ac:dyDescent="0.25">
      <c r="A146">
        <v>215</v>
      </c>
      <c r="B146" s="30" t="s">
        <v>403</v>
      </c>
      <c r="C146" s="30" t="s">
        <v>305</v>
      </c>
      <c r="G146" s="31"/>
      <c r="H146" s="36" t="s">
        <v>0</v>
      </c>
    </row>
    <row r="147" spans="1:8" s="30" customFormat="1" x14ac:dyDescent="0.25">
      <c r="A147">
        <v>214</v>
      </c>
      <c r="B147" s="30" t="s">
        <v>403</v>
      </c>
      <c r="C147" s="30" t="s">
        <v>304</v>
      </c>
      <c r="G147" s="31"/>
      <c r="H147" s="36" t="s">
        <v>0</v>
      </c>
    </row>
    <row r="148" spans="1:8" s="2" customFormat="1" x14ac:dyDescent="0.25">
      <c r="A148">
        <v>216</v>
      </c>
      <c r="B148" s="30" t="s">
        <v>42</v>
      </c>
      <c r="C148" s="30" t="s">
        <v>306</v>
      </c>
      <c r="D148" s="30"/>
      <c r="E148" s="30"/>
      <c r="F148" s="30"/>
      <c r="G148" s="30"/>
      <c r="H148" s="10" t="s">
        <v>4</v>
      </c>
    </row>
    <row r="149" spans="1:8" s="30" customFormat="1" x14ac:dyDescent="0.25">
      <c r="A149">
        <v>16</v>
      </c>
      <c r="B149" t="s">
        <v>42</v>
      </c>
      <c r="C149" s="30" t="s">
        <v>43</v>
      </c>
      <c r="D149" t="str">
        <f>[1]IDEngine_default!F17</f>
        <v>correct ID</v>
      </c>
      <c r="E149" t="str">
        <f>[1]IDEngine_public!F17</f>
        <v>correct ID</v>
      </c>
      <c r="F149" t="str">
        <f>'[1]COI GenBank'!F17</f>
        <v>correct ID</v>
      </c>
      <c r="G149" s="10"/>
      <c r="H149"/>
    </row>
    <row r="150" spans="1:8" s="30" customFormat="1" x14ac:dyDescent="0.25">
      <c r="A150">
        <v>121</v>
      </c>
      <c r="B150" s="30" t="s">
        <v>42</v>
      </c>
      <c r="C150" s="30" t="s">
        <v>208</v>
      </c>
      <c r="G150" s="10" t="s">
        <v>4</v>
      </c>
    </row>
    <row r="151" spans="1:8" s="30" customFormat="1" x14ac:dyDescent="0.25">
      <c r="A151">
        <v>217</v>
      </c>
      <c r="B151" s="30" t="s">
        <v>404</v>
      </c>
      <c r="C151" s="30" t="s">
        <v>307</v>
      </c>
      <c r="G151" s="1"/>
      <c r="H151" s="32" t="s">
        <v>1</v>
      </c>
    </row>
    <row r="152" spans="1:8" s="30" customFormat="1" x14ac:dyDescent="0.25">
      <c r="A152">
        <v>122</v>
      </c>
      <c r="B152" s="30" t="s">
        <v>404</v>
      </c>
      <c r="C152" s="30" t="s">
        <v>209</v>
      </c>
      <c r="G152" s="32" t="s">
        <v>1</v>
      </c>
      <c r="H152" s="32"/>
    </row>
    <row r="153" spans="1:8" s="30" customFormat="1" x14ac:dyDescent="0.25">
      <c r="A153">
        <v>218</v>
      </c>
      <c r="B153" s="30" t="s">
        <v>211</v>
      </c>
      <c r="C153" s="30" t="s">
        <v>308</v>
      </c>
      <c r="H153" s="10" t="s">
        <v>4</v>
      </c>
    </row>
    <row r="154" spans="1:8" s="30" customFormat="1" x14ac:dyDescent="0.25">
      <c r="A154">
        <v>123</v>
      </c>
      <c r="B154" s="30" t="s">
        <v>211</v>
      </c>
      <c r="C154" s="30" t="s">
        <v>210</v>
      </c>
      <c r="G154" s="10" t="s">
        <v>4</v>
      </c>
    </row>
    <row r="155" spans="1:8" s="2" customFormat="1" x14ac:dyDescent="0.25">
      <c r="A155">
        <v>220</v>
      </c>
      <c r="B155" s="30" t="s">
        <v>44</v>
      </c>
      <c r="C155" s="30" t="s">
        <v>310</v>
      </c>
      <c r="D155" s="30"/>
      <c r="E155" s="30"/>
      <c r="F155" s="30"/>
      <c r="G155" s="1"/>
      <c r="H155" s="32" t="s">
        <v>1</v>
      </c>
    </row>
    <row r="156" spans="1:8" s="30" customFormat="1" x14ac:dyDescent="0.25">
      <c r="A156">
        <v>219</v>
      </c>
      <c r="B156" s="30" t="s">
        <v>44</v>
      </c>
      <c r="C156" s="30" t="s">
        <v>309</v>
      </c>
      <c r="G156" s="31"/>
      <c r="H156" s="36" t="s">
        <v>0</v>
      </c>
    </row>
    <row r="157" spans="1:8" s="30" customFormat="1" x14ac:dyDescent="0.25">
      <c r="A157">
        <v>18</v>
      </c>
      <c r="B157" t="s">
        <v>44</v>
      </c>
      <c r="C157" s="30" t="s">
        <v>46</v>
      </c>
      <c r="D157" s="1" t="str">
        <f>[1]IDEngine_default!F19</f>
        <v>erroneous ID</v>
      </c>
      <c r="E157" s="1" t="str">
        <f>[1]IDEngine_public!F19</f>
        <v>erroneous ID</v>
      </c>
      <c r="F157" s="1" t="str">
        <f>'[1]COI GenBank'!F19</f>
        <v>erroneous ID</v>
      </c>
      <c r="G157" s="10"/>
      <c r="H157"/>
    </row>
    <row r="158" spans="1:8" s="1" customFormat="1" x14ac:dyDescent="0.25">
      <c r="A158">
        <v>17</v>
      </c>
      <c r="B158" t="s">
        <v>44</v>
      </c>
      <c r="C158" s="30" t="s">
        <v>45</v>
      </c>
      <c r="D158" s="1" t="str">
        <f>[1]IDEngine_default!F18</f>
        <v>erroneous ID</v>
      </c>
      <c r="E158" s="1" t="str">
        <f>[1]IDEngine_public!F18</f>
        <v>erroneous ID</v>
      </c>
      <c r="F158" s="2" t="str">
        <f>'[1]COI GenBank'!F18</f>
        <v>ambiguous ID</v>
      </c>
      <c r="G158" s="10"/>
      <c r="H158"/>
    </row>
    <row r="159" spans="1:8" s="30" customFormat="1" x14ac:dyDescent="0.25">
      <c r="A159">
        <v>124</v>
      </c>
      <c r="B159" s="30" t="s">
        <v>44</v>
      </c>
      <c r="C159" s="30" t="s">
        <v>212</v>
      </c>
      <c r="G159" s="10" t="s">
        <v>4</v>
      </c>
    </row>
    <row r="160" spans="1:8" s="30" customFormat="1" x14ac:dyDescent="0.25">
      <c r="A160">
        <v>125</v>
      </c>
      <c r="B160" s="30" t="s">
        <v>44</v>
      </c>
      <c r="C160" s="30" t="s">
        <v>213</v>
      </c>
      <c r="G160" s="32" t="s">
        <v>1</v>
      </c>
      <c r="H160" s="1"/>
    </row>
    <row r="161" spans="1:8" s="30" customFormat="1" x14ac:dyDescent="0.25">
      <c r="A161">
        <v>221</v>
      </c>
      <c r="B161" s="30" t="s">
        <v>47</v>
      </c>
      <c r="C161" s="30" t="s">
        <v>311</v>
      </c>
      <c r="H161" s="10" t="s">
        <v>4</v>
      </c>
    </row>
    <row r="162" spans="1:8" s="30" customFormat="1" x14ac:dyDescent="0.25">
      <c r="A162">
        <v>19</v>
      </c>
      <c r="B162" t="s">
        <v>47</v>
      </c>
      <c r="C162" s="30" t="s">
        <v>48</v>
      </c>
      <c r="D162" s="2" t="str">
        <f>[1]IDEngine_default!F20</f>
        <v>ambiguous ID</v>
      </c>
      <c r="E162" t="str">
        <f>[1]IDEngine_public!F20</f>
        <v>correct ID</v>
      </c>
      <c r="F162" t="str">
        <f>'[1]COI GenBank'!F20</f>
        <v>correct ID</v>
      </c>
      <c r="G162" s="10"/>
      <c r="H162"/>
    </row>
    <row r="163" spans="1:8" s="30" customFormat="1" x14ac:dyDescent="0.25">
      <c r="A163">
        <v>126</v>
      </c>
      <c r="B163" s="30" t="s">
        <v>47</v>
      </c>
      <c r="C163" s="30" t="s">
        <v>214</v>
      </c>
      <c r="G163" s="10" t="s">
        <v>4</v>
      </c>
    </row>
    <row r="164" spans="1:8" s="1" customFormat="1" x14ac:dyDescent="0.25">
      <c r="A164">
        <v>222</v>
      </c>
      <c r="B164" s="30" t="s">
        <v>49</v>
      </c>
      <c r="C164" s="30" t="s">
        <v>312</v>
      </c>
      <c r="D164" s="30"/>
      <c r="E164" s="30"/>
      <c r="F164" s="30"/>
      <c r="G164" s="31"/>
      <c r="H164" s="36" t="s">
        <v>0</v>
      </c>
    </row>
    <row r="165" spans="1:8" s="30" customFormat="1" x14ac:dyDescent="0.25">
      <c r="A165">
        <v>20</v>
      </c>
      <c r="B165" t="s">
        <v>49</v>
      </c>
      <c r="C165" s="30" t="s">
        <v>50</v>
      </c>
      <c r="D165" t="str">
        <f>[1]IDEngine_default!F21</f>
        <v>correct ID</v>
      </c>
      <c r="E165" t="str">
        <f>[1]IDEngine_public!F21</f>
        <v>correct ID</v>
      </c>
      <c r="F165" t="str">
        <f>'[1]COI GenBank'!F21</f>
        <v>correct ID</v>
      </c>
      <c r="G165" s="10"/>
      <c r="H165"/>
    </row>
    <row r="166" spans="1:8" s="30" customFormat="1" x14ac:dyDescent="0.25">
      <c r="A166">
        <v>127</v>
      </c>
      <c r="B166" s="30" t="s">
        <v>49</v>
      </c>
      <c r="C166" s="30" t="s">
        <v>215</v>
      </c>
      <c r="G166" s="10" t="s">
        <v>4</v>
      </c>
    </row>
    <row r="167" spans="1:8" s="30" customFormat="1" x14ac:dyDescent="0.25">
      <c r="A167">
        <v>223</v>
      </c>
      <c r="B167" s="30" t="s">
        <v>51</v>
      </c>
      <c r="C167" s="30" t="s">
        <v>313</v>
      </c>
      <c r="G167" s="2"/>
      <c r="H167" s="35" t="s">
        <v>3</v>
      </c>
    </row>
    <row r="168" spans="1:8" s="30" customFormat="1" x14ac:dyDescent="0.25">
      <c r="A168">
        <v>21</v>
      </c>
      <c r="B168" t="s">
        <v>51</v>
      </c>
      <c r="C168" s="30" t="s">
        <v>52</v>
      </c>
      <c r="D168" s="1" t="str">
        <f>[1]IDEngine_default!F22</f>
        <v>erroneous ID</v>
      </c>
      <c r="E168" s="1" t="str">
        <f>[1]IDEngine_public!F22</f>
        <v>erroneous ID</v>
      </c>
      <c r="F168" s="2" t="str">
        <f>'[1]COI GenBank'!F22</f>
        <v>ambiguous ID</v>
      </c>
      <c r="G168" s="10"/>
      <c r="H168"/>
    </row>
    <row r="169" spans="1:8" s="30" customFormat="1" x14ac:dyDescent="0.25">
      <c r="A169">
        <v>128</v>
      </c>
      <c r="B169" s="30" t="s">
        <v>51</v>
      </c>
      <c r="C169" s="30" t="s">
        <v>216</v>
      </c>
      <c r="G169" s="35" t="s">
        <v>3</v>
      </c>
      <c r="H169" s="2"/>
    </row>
    <row r="170" spans="1:8" s="30" customFormat="1" x14ac:dyDescent="0.25">
      <c r="A170">
        <v>225</v>
      </c>
      <c r="B170" s="30" t="s">
        <v>53</v>
      </c>
      <c r="C170" s="30" t="s">
        <v>315</v>
      </c>
      <c r="H170" s="10" t="s">
        <v>4</v>
      </c>
    </row>
    <row r="171" spans="1:8" s="30" customFormat="1" x14ac:dyDescent="0.25">
      <c r="A171">
        <v>224</v>
      </c>
      <c r="B171" s="30" t="s">
        <v>53</v>
      </c>
      <c r="C171" s="30" t="s">
        <v>314</v>
      </c>
      <c r="H171" s="10" t="s">
        <v>4</v>
      </c>
    </row>
    <row r="172" spans="1:8" s="30" customFormat="1" x14ac:dyDescent="0.25">
      <c r="A172">
        <v>23</v>
      </c>
      <c r="B172" t="s">
        <v>53</v>
      </c>
      <c r="C172" s="30" t="s">
        <v>55</v>
      </c>
      <c r="D172" s="2" t="str">
        <f>[1]IDEngine_default!F24</f>
        <v>ambiguous ID</v>
      </c>
      <c r="E172" t="str">
        <f>[1]IDEngine_public!F24</f>
        <v>correct ID</v>
      </c>
      <c r="F172" t="str">
        <f>'[1]COI GenBank'!F24</f>
        <v>correct ID</v>
      </c>
      <c r="G172" s="10"/>
      <c r="H172"/>
    </row>
    <row r="173" spans="1:8" s="30" customFormat="1" x14ac:dyDescent="0.25">
      <c r="A173">
        <v>22</v>
      </c>
      <c r="B173" t="s">
        <v>53</v>
      </c>
      <c r="C173" s="30" t="s">
        <v>54</v>
      </c>
      <c r="D173" s="2" t="str">
        <f>[1]IDEngine_default!F23</f>
        <v>ambiguous ID</v>
      </c>
      <c r="E173" s="2" t="str">
        <f>[1]IDEngine_public!F23</f>
        <v>ambiguous ID</v>
      </c>
      <c r="F173" t="str">
        <f>'[1]COI GenBank'!F23</f>
        <v>correct ID</v>
      </c>
      <c r="G173" s="10"/>
      <c r="H173"/>
    </row>
    <row r="174" spans="1:8" s="30" customFormat="1" x14ac:dyDescent="0.25">
      <c r="A174">
        <v>130</v>
      </c>
      <c r="B174" s="30" t="s">
        <v>53</v>
      </c>
      <c r="C174" s="30" t="s">
        <v>218</v>
      </c>
      <c r="G174" s="35" t="s">
        <v>3</v>
      </c>
      <c r="H174" s="2"/>
    </row>
    <row r="175" spans="1:8" s="30" customFormat="1" x14ac:dyDescent="0.25">
      <c r="A175">
        <v>129</v>
      </c>
      <c r="B175" s="30" t="s">
        <v>53</v>
      </c>
      <c r="C175" s="30" t="s">
        <v>217</v>
      </c>
      <c r="G175" s="35" t="s">
        <v>3</v>
      </c>
      <c r="H175" s="2"/>
    </row>
    <row r="176" spans="1:8" s="30" customFormat="1" x14ac:dyDescent="0.25">
      <c r="A176">
        <v>131</v>
      </c>
      <c r="B176" s="30" t="s">
        <v>53</v>
      </c>
      <c r="C176" s="30" t="s">
        <v>219</v>
      </c>
      <c r="G176" s="35" t="s">
        <v>3</v>
      </c>
      <c r="H176" s="2"/>
    </row>
    <row r="177" spans="1:8" s="30" customFormat="1" x14ac:dyDescent="0.25">
      <c r="A177">
        <v>253</v>
      </c>
      <c r="B177" s="30" t="s">
        <v>101</v>
      </c>
      <c r="C177" s="30" t="s">
        <v>344</v>
      </c>
      <c r="H177" s="10" t="s">
        <v>4</v>
      </c>
    </row>
    <row r="178" spans="1:8" s="30" customFormat="1" x14ac:dyDescent="0.25">
      <c r="A178">
        <v>50</v>
      </c>
      <c r="B178" t="s">
        <v>101</v>
      </c>
      <c r="C178" s="30" t="s">
        <v>102</v>
      </c>
      <c r="D178" s="2" t="str">
        <f>[1]IDEngine_default!F51</f>
        <v>ambiguous ID</v>
      </c>
      <c r="E178" t="str">
        <f>[1]IDEngine_public!F51</f>
        <v>correct ID</v>
      </c>
      <c r="F178" t="str">
        <f>'[1]COI GenBank'!F51</f>
        <v>correct ID</v>
      </c>
      <c r="G178" s="10"/>
      <c r="H178"/>
    </row>
    <row r="179" spans="1:8" s="30" customFormat="1" x14ac:dyDescent="0.25">
      <c r="A179">
        <v>158</v>
      </c>
      <c r="B179" s="30" t="s">
        <v>101</v>
      </c>
      <c r="C179" s="30" t="s">
        <v>248</v>
      </c>
      <c r="G179" s="10" t="s">
        <v>4</v>
      </c>
    </row>
    <row r="180" spans="1:8" s="1" customFormat="1" x14ac:dyDescent="0.25">
      <c r="A180">
        <v>159</v>
      </c>
      <c r="B180" s="30" t="s">
        <v>101</v>
      </c>
      <c r="C180" s="30" t="s">
        <v>249</v>
      </c>
      <c r="D180" s="30"/>
      <c r="E180" s="30"/>
      <c r="F180" s="30"/>
      <c r="G180" s="10" t="s">
        <v>4</v>
      </c>
      <c r="H180" s="30"/>
    </row>
    <row r="181" spans="1:8" s="30" customFormat="1" x14ac:dyDescent="0.25">
      <c r="A181">
        <v>254</v>
      </c>
      <c r="B181" s="30" t="s">
        <v>103</v>
      </c>
      <c r="C181" s="30" t="s">
        <v>345</v>
      </c>
      <c r="H181" s="10" t="s">
        <v>4</v>
      </c>
    </row>
    <row r="182" spans="1:8" s="30" customFormat="1" x14ac:dyDescent="0.25">
      <c r="A182">
        <v>255</v>
      </c>
      <c r="B182" s="30" t="s">
        <v>103</v>
      </c>
      <c r="C182" s="30" t="s">
        <v>346</v>
      </c>
      <c r="H182" s="10" t="s">
        <v>4</v>
      </c>
    </row>
    <row r="183" spans="1:8" s="30" customFormat="1" x14ac:dyDescent="0.25">
      <c r="A183">
        <v>256</v>
      </c>
      <c r="B183" s="30" t="s">
        <v>103</v>
      </c>
      <c r="C183" s="30" t="s">
        <v>347</v>
      </c>
      <c r="H183" s="10" t="s">
        <v>4</v>
      </c>
    </row>
    <row r="184" spans="1:8" s="30" customFormat="1" x14ac:dyDescent="0.25">
      <c r="A184">
        <v>51</v>
      </c>
      <c r="B184" t="s">
        <v>103</v>
      </c>
      <c r="C184" s="30" t="s">
        <v>104</v>
      </c>
      <c r="D184" t="str">
        <f>[1]IDEngine_default!F52</f>
        <v>correct ID</v>
      </c>
      <c r="E184" t="str">
        <f>[1]IDEngine_public!F52</f>
        <v>correct ID</v>
      </c>
      <c r="F184" t="str">
        <f>'[1]COI GenBank'!F52</f>
        <v>correct ID</v>
      </c>
      <c r="G184" s="10"/>
      <c r="H184"/>
    </row>
    <row r="185" spans="1:8" s="30" customFormat="1" x14ac:dyDescent="0.25">
      <c r="A185">
        <v>52</v>
      </c>
      <c r="B185" t="s">
        <v>103</v>
      </c>
      <c r="C185" s="30" t="s">
        <v>105</v>
      </c>
      <c r="D185" t="str">
        <f>[1]IDEngine_default!F53</f>
        <v>correct ID</v>
      </c>
      <c r="E185" t="str">
        <f>[1]IDEngine_public!F53</f>
        <v>correct ID</v>
      </c>
      <c r="F185" t="str">
        <f>'[1]COI GenBank'!F53</f>
        <v>correct ID</v>
      </c>
      <c r="G185" s="10"/>
      <c r="H185"/>
    </row>
    <row r="186" spans="1:8" s="30" customFormat="1" x14ac:dyDescent="0.25">
      <c r="A186">
        <v>53</v>
      </c>
      <c r="B186" t="s">
        <v>103</v>
      </c>
      <c r="C186" s="30" t="s">
        <v>106</v>
      </c>
      <c r="D186" s="2" t="str">
        <f>[1]IDEngine_default!F54</f>
        <v>ambiguous ID</v>
      </c>
      <c r="E186" t="str">
        <f>[1]IDEngine_public!F54</f>
        <v>correct ID</v>
      </c>
      <c r="F186" t="str">
        <f>'[1]COI GenBank'!F54</f>
        <v>correct ID</v>
      </c>
      <c r="G186" s="10"/>
      <c r="H186"/>
    </row>
    <row r="187" spans="1:8" s="2" customFormat="1" x14ac:dyDescent="0.25">
      <c r="A187">
        <v>160</v>
      </c>
      <c r="B187" s="30" t="s">
        <v>103</v>
      </c>
      <c r="C187" s="30" t="s">
        <v>250</v>
      </c>
      <c r="D187" s="30"/>
      <c r="E187" s="30"/>
      <c r="F187" s="30"/>
      <c r="G187" s="10" t="s">
        <v>4</v>
      </c>
      <c r="H187" s="30"/>
    </row>
    <row r="188" spans="1:8" s="30" customFormat="1" x14ac:dyDescent="0.25">
      <c r="A188">
        <v>161</v>
      </c>
      <c r="B188" s="30" t="s">
        <v>103</v>
      </c>
      <c r="C188" s="30" t="s">
        <v>251</v>
      </c>
      <c r="G188" s="10" t="s">
        <v>4</v>
      </c>
    </row>
    <row r="189" spans="1:8" s="1" customFormat="1" x14ac:dyDescent="0.25">
      <c r="A189">
        <v>226</v>
      </c>
      <c r="B189" s="30" t="s">
        <v>317</v>
      </c>
      <c r="C189" s="30" t="s">
        <v>316</v>
      </c>
      <c r="D189" s="30"/>
      <c r="E189" s="30"/>
      <c r="F189" s="30"/>
      <c r="G189" s="30"/>
      <c r="H189" s="10" t="s">
        <v>4</v>
      </c>
    </row>
    <row r="190" spans="1:8" s="1" customFormat="1" x14ac:dyDescent="0.25">
      <c r="A190">
        <v>227</v>
      </c>
      <c r="B190" s="30" t="s">
        <v>56</v>
      </c>
      <c r="C190" s="30" t="s">
        <v>318</v>
      </c>
      <c r="D190" s="30"/>
      <c r="E190" s="30"/>
      <c r="F190" s="30"/>
      <c r="G190" s="30"/>
      <c r="H190" s="10" t="s">
        <v>4</v>
      </c>
    </row>
    <row r="191" spans="1:8" s="30" customFormat="1" x14ac:dyDescent="0.25">
      <c r="A191">
        <v>24</v>
      </c>
      <c r="B191" t="s">
        <v>56</v>
      </c>
      <c r="C191" s="30" t="s">
        <v>57</v>
      </c>
      <c r="D191" s="2" t="str">
        <f>[1]IDEngine_default!F25</f>
        <v>ambiguous ID</v>
      </c>
      <c r="E191" t="str">
        <f>[1]IDEngine_public!F25</f>
        <v>correct ID</v>
      </c>
      <c r="F191" t="str">
        <f>'[1]COI GenBank'!F25</f>
        <v>correct ID</v>
      </c>
      <c r="G191" s="10"/>
      <c r="H191"/>
    </row>
    <row r="192" spans="1:8" s="30" customFormat="1" x14ac:dyDescent="0.25">
      <c r="A192">
        <v>133</v>
      </c>
      <c r="B192" s="30" t="s">
        <v>56</v>
      </c>
      <c r="C192" s="30" t="s">
        <v>221</v>
      </c>
      <c r="G192" s="35" t="s">
        <v>3</v>
      </c>
      <c r="H192" s="2"/>
    </row>
    <row r="193" spans="1:8" s="30" customFormat="1" x14ac:dyDescent="0.25">
      <c r="A193">
        <v>132</v>
      </c>
      <c r="B193" s="30" t="s">
        <v>56</v>
      </c>
      <c r="C193" s="30" t="s">
        <v>220</v>
      </c>
      <c r="G193" s="35" t="s">
        <v>3</v>
      </c>
      <c r="H193" s="2"/>
    </row>
    <row r="194" spans="1:8" s="30" customFormat="1" x14ac:dyDescent="0.25">
      <c r="A194">
        <v>228</v>
      </c>
      <c r="B194" s="30" t="s">
        <v>58</v>
      </c>
      <c r="C194" s="30" t="s">
        <v>319</v>
      </c>
      <c r="G194" s="2"/>
      <c r="H194" s="35" t="s">
        <v>3</v>
      </c>
    </row>
    <row r="195" spans="1:8" s="30" customFormat="1" x14ac:dyDescent="0.25">
      <c r="A195">
        <v>25</v>
      </c>
      <c r="B195" t="s">
        <v>58</v>
      </c>
      <c r="C195" s="30" t="s">
        <v>59</v>
      </c>
      <c r="D195" t="str">
        <f>[1]IDEngine_default!F26</f>
        <v>correct ID</v>
      </c>
      <c r="E195" s="2" t="str">
        <f>[1]IDEngine_public!F26</f>
        <v>ambiguous ID</v>
      </c>
      <c r="F195" s="2" t="str">
        <f>'[1]COI GenBank'!F26</f>
        <v>ambiguous ID</v>
      </c>
      <c r="G195" s="10"/>
      <c r="H195"/>
    </row>
    <row r="196" spans="1:8" s="30" customFormat="1" x14ac:dyDescent="0.25">
      <c r="A196">
        <v>134</v>
      </c>
      <c r="B196" s="30" t="s">
        <v>58</v>
      </c>
      <c r="C196" s="30" t="s">
        <v>222</v>
      </c>
      <c r="G196" s="35" t="s">
        <v>3</v>
      </c>
      <c r="H196" s="2"/>
    </row>
    <row r="197" spans="1:8" s="30" customFormat="1" x14ac:dyDescent="0.25">
      <c r="A197">
        <v>230</v>
      </c>
      <c r="B197" s="30" t="s">
        <v>60</v>
      </c>
      <c r="C197" s="30" t="s">
        <v>321</v>
      </c>
      <c r="H197" s="10" t="s">
        <v>4</v>
      </c>
    </row>
    <row r="198" spans="1:8" s="2" customFormat="1" x14ac:dyDescent="0.25">
      <c r="A198">
        <v>229</v>
      </c>
      <c r="B198" s="30" t="s">
        <v>60</v>
      </c>
      <c r="C198" s="30" t="s">
        <v>320</v>
      </c>
      <c r="D198" s="30"/>
      <c r="E198" s="30"/>
      <c r="F198" s="30"/>
      <c r="G198" s="30"/>
      <c r="H198" s="10" t="s">
        <v>4</v>
      </c>
    </row>
    <row r="199" spans="1:8" s="2" customFormat="1" x14ac:dyDescent="0.25">
      <c r="A199">
        <v>26</v>
      </c>
      <c r="B199" t="s">
        <v>60</v>
      </c>
      <c r="C199" s="30" t="s">
        <v>61</v>
      </c>
      <c r="D199" t="str">
        <f>[1]IDEngine_default!F27</f>
        <v>correct ID</v>
      </c>
      <c r="E199" t="str">
        <f>[1]IDEngine_public!F27</f>
        <v>correct ID</v>
      </c>
      <c r="F199" t="str">
        <f>'[1]COI GenBank'!F27</f>
        <v>correct ID</v>
      </c>
      <c r="G199" s="10"/>
      <c r="H199"/>
    </row>
    <row r="200" spans="1:8" s="30" customFormat="1" x14ac:dyDescent="0.25">
      <c r="A200">
        <v>136</v>
      </c>
      <c r="B200" s="30" t="s">
        <v>60</v>
      </c>
      <c r="C200" s="30" t="s">
        <v>224</v>
      </c>
      <c r="G200" s="10" t="s">
        <v>4</v>
      </c>
    </row>
    <row r="201" spans="1:8" x14ac:dyDescent="0.25">
      <c r="A201">
        <v>135</v>
      </c>
      <c r="B201" s="30" t="s">
        <v>60</v>
      </c>
      <c r="C201" s="30" t="s">
        <v>223</v>
      </c>
      <c r="D201" s="30"/>
      <c r="E201" s="30"/>
      <c r="F201" s="30"/>
      <c r="G201" s="10" t="s">
        <v>4</v>
      </c>
      <c r="H201" s="30"/>
    </row>
    <row r="202" spans="1:8" x14ac:dyDescent="0.25">
      <c r="A202">
        <v>231</v>
      </c>
      <c r="B202" s="30" t="s">
        <v>62</v>
      </c>
      <c r="C202" s="30" t="s">
        <v>322</v>
      </c>
      <c r="D202" s="30"/>
      <c r="E202" s="30"/>
      <c r="F202" s="30"/>
      <c r="G202" s="30"/>
      <c r="H202" s="10" t="s">
        <v>4</v>
      </c>
    </row>
    <row r="203" spans="1:8" x14ac:dyDescent="0.25">
      <c r="A203">
        <v>27</v>
      </c>
      <c r="B203" t="s">
        <v>62</v>
      </c>
      <c r="C203" s="30" t="s">
        <v>63</v>
      </c>
      <c r="D203" s="1" t="str">
        <f>[1]IDEngine_default!F28</f>
        <v>erroneous ID</v>
      </c>
      <c r="E203" t="str">
        <f>[1]IDEngine_public!F28</f>
        <v>correct ID</v>
      </c>
      <c r="F203" t="str">
        <f>'[1]COI GenBank'!F28</f>
        <v>correct ID</v>
      </c>
    </row>
    <row r="204" spans="1:8" x14ac:dyDescent="0.25">
      <c r="A204">
        <v>137</v>
      </c>
      <c r="B204" s="30" t="s">
        <v>62</v>
      </c>
      <c r="C204" s="30" t="s">
        <v>225</v>
      </c>
      <c r="D204" s="30"/>
      <c r="E204" s="30"/>
      <c r="F204" s="30"/>
      <c r="G204" s="10" t="s">
        <v>4</v>
      </c>
      <c r="H204" s="30"/>
    </row>
    <row r="205" spans="1:8" x14ac:dyDescent="0.25">
      <c r="A205">
        <v>233</v>
      </c>
      <c r="B205" s="30" t="s">
        <v>64</v>
      </c>
      <c r="C205" s="30" t="s">
        <v>324</v>
      </c>
      <c r="D205" s="30"/>
      <c r="E205" s="30"/>
      <c r="F205" s="30"/>
      <c r="G205" s="30"/>
      <c r="H205" s="10" t="s">
        <v>4</v>
      </c>
    </row>
    <row r="206" spans="1:8" x14ac:dyDescent="0.25">
      <c r="A206">
        <v>234</v>
      </c>
      <c r="B206" s="30" t="s">
        <v>64</v>
      </c>
      <c r="C206" s="30" t="s">
        <v>325</v>
      </c>
      <c r="D206" s="30"/>
      <c r="E206" s="30"/>
      <c r="F206" s="30"/>
      <c r="G206" s="30"/>
      <c r="H206" s="10" t="s">
        <v>4</v>
      </c>
    </row>
    <row r="207" spans="1:8" x14ac:dyDescent="0.25">
      <c r="A207">
        <v>232</v>
      </c>
      <c r="B207" s="30" t="s">
        <v>64</v>
      </c>
      <c r="C207" s="30" t="s">
        <v>323</v>
      </c>
      <c r="D207" s="30"/>
      <c r="E207" s="30"/>
      <c r="F207" s="30"/>
      <c r="G207" s="30"/>
      <c r="H207" s="10" t="s">
        <v>4</v>
      </c>
    </row>
    <row r="208" spans="1:8" x14ac:dyDescent="0.25">
      <c r="A208">
        <v>28</v>
      </c>
      <c r="B208" t="s">
        <v>64</v>
      </c>
      <c r="C208" s="30" t="s">
        <v>65</v>
      </c>
      <c r="D208" t="str">
        <f>[1]IDEngine_default!F29</f>
        <v>correct ID</v>
      </c>
      <c r="E208" t="str">
        <f>[1]IDEngine_public!F29</f>
        <v>correct ID</v>
      </c>
      <c r="F208" s="2" t="str">
        <f>'[1]COI GenBank'!F29</f>
        <v>ambiguous ID</v>
      </c>
    </row>
    <row r="209" spans="1:8" x14ac:dyDescent="0.25">
      <c r="A209">
        <v>29</v>
      </c>
      <c r="B209" t="s">
        <v>64</v>
      </c>
      <c r="C209" s="30" t="s">
        <v>66</v>
      </c>
      <c r="D209" t="str">
        <f>[1]IDEngine_default!F30</f>
        <v>correct ID</v>
      </c>
      <c r="E209" t="str">
        <f>[1]IDEngine_public!F30</f>
        <v>correct ID</v>
      </c>
      <c r="F209" s="2" t="str">
        <f>'[1]COI GenBank'!F30</f>
        <v>ambiguous ID</v>
      </c>
    </row>
    <row r="210" spans="1:8" x14ac:dyDescent="0.25">
      <c r="A210">
        <v>139</v>
      </c>
      <c r="B210" s="30" t="s">
        <v>64</v>
      </c>
      <c r="C210" s="30" t="s">
        <v>227</v>
      </c>
      <c r="D210" s="30"/>
      <c r="E210" s="30"/>
      <c r="F210" s="30"/>
      <c r="G210" s="10" t="s">
        <v>4</v>
      </c>
      <c r="H210" s="30"/>
    </row>
    <row r="211" spans="1:8" x14ac:dyDescent="0.25">
      <c r="A211">
        <v>138</v>
      </c>
      <c r="B211" s="30" t="s">
        <v>64</v>
      </c>
      <c r="C211" s="30" t="s">
        <v>226</v>
      </c>
      <c r="D211" s="30"/>
      <c r="E211" s="30"/>
      <c r="F211" s="30"/>
      <c r="G211" s="10" t="s">
        <v>4</v>
      </c>
      <c r="H211" s="30"/>
    </row>
    <row r="212" spans="1:8" x14ac:dyDescent="0.25">
      <c r="A212">
        <v>235</v>
      </c>
      <c r="B212" s="30" t="s">
        <v>229</v>
      </c>
      <c r="C212" s="30" t="s">
        <v>326</v>
      </c>
      <c r="D212" s="30"/>
      <c r="E212" s="30"/>
      <c r="F212" s="30"/>
      <c r="G212" s="1"/>
      <c r="H212" s="32" t="s">
        <v>1</v>
      </c>
    </row>
    <row r="213" spans="1:8" x14ac:dyDescent="0.25">
      <c r="A213">
        <v>236</v>
      </c>
      <c r="B213" s="30" t="s">
        <v>229</v>
      </c>
      <c r="C213" s="30" t="s">
        <v>327</v>
      </c>
      <c r="D213" s="30"/>
      <c r="E213" s="30"/>
      <c r="F213" s="30"/>
      <c r="G213" s="2"/>
      <c r="H213" s="35" t="s">
        <v>3</v>
      </c>
    </row>
    <row r="214" spans="1:8" x14ac:dyDescent="0.25">
      <c r="A214">
        <v>141</v>
      </c>
      <c r="B214" s="30" t="s">
        <v>229</v>
      </c>
      <c r="C214" s="30" t="s">
        <v>230</v>
      </c>
      <c r="D214" s="30"/>
      <c r="E214" s="30"/>
      <c r="F214" s="30"/>
      <c r="G214" s="32" t="s">
        <v>1</v>
      </c>
      <c r="H214" s="1"/>
    </row>
    <row r="215" spans="1:8" x14ac:dyDescent="0.25">
      <c r="A215">
        <v>140</v>
      </c>
      <c r="B215" s="30" t="s">
        <v>229</v>
      </c>
      <c r="C215" s="30" t="s">
        <v>228</v>
      </c>
      <c r="D215" s="30"/>
      <c r="E215" s="30"/>
      <c r="F215" s="30"/>
      <c r="G215" s="35" t="s">
        <v>3</v>
      </c>
      <c r="H215" s="2"/>
    </row>
    <row r="216" spans="1:8" x14ac:dyDescent="0.25">
      <c r="A216">
        <v>237</v>
      </c>
      <c r="B216" s="30" t="s">
        <v>67</v>
      </c>
      <c r="C216" s="30" t="s">
        <v>328</v>
      </c>
      <c r="D216" s="30"/>
      <c r="E216" s="30"/>
      <c r="F216" s="30"/>
      <c r="G216" s="30"/>
      <c r="H216" s="10" t="s">
        <v>4</v>
      </c>
    </row>
    <row r="217" spans="1:8" x14ac:dyDescent="0.25">
      <c r="A217">
        <v>238</v>
      </c>
      <c r="B217" s="30" t="s">
        <v>67</v>
      </c>
      <c r="C217" s="30" t="s">
        <v>329</v>
      </c>
      <c r="D217" s="30"/>
      <c r="E217" s="30"/>
      <c r="F217" s="30"/>
      <c r="G217" s="30"/>
      <c r="H217" s="10" t="s">
        <v>4</v>
      </c>
    </row>
    <row r="218" spans="1:8" x14ac:dyDescent="0.25">
      <c r="A218">
        <v>239</v>
      </c>
      <c r="B218" s="30" t="s">
        <v>67</v>
      </c>
      <c r="C218" s="30" t="s">
        <v>330</v>
      </c>
      <c r="D218" s="30"/>
      <c r="E218" s="30"/>
      <c r="F218" s="30"/>
      <c r="G218" s="30"/>
      <c r="H218" s="10" t="s">
        <v>4</v>
      </c>
    </row>
    <row r="219" spans="1:8" x14ac:dyDescent="0.25">
      <c r="A219">
        <v>32</v>
      </c>
      <c r="B219" t="s">
        <v>67</v>
      </c>
      <c r="C219" s="30" t="s">
        <v>70</v>
      </c>
      <c r="D219" t="str">
        <f>[1]IDEngine_default!F33</f>
        <v>correct ID</v>
      </c>
      <c r="E219" t="str">
        <f>[1]IDEngine_public!F33</f>
        <v>correct ID</v>
      </c>
      <c r="F219" t="str">
        <f>'[1]COI GenBank'!F33</f>
        <v>correct ID</v>
      </c>
    </row>
    <row r="220" spans="1:8" x14ac:dyDescent="0.25">
      <c r="A220">
        <v>33</v>
      </c>
      <c r="B220" t="s">
        <v>67</v>
      </c>
      <c r="C220" s="30" t="s">
        <v>71</v>
      </c>
      <c r="D220" t="str">
        <f>[1]IDEngine_default!F34</f>
        <v>correct ID</v>
      </c>
      <c r="E220" t="str">
        <f>[1]IDEngine_public!F34</f>
        <v>correct ID</v>
      </c>
      <c r="F220" t="str">
        <f>'[1]COI GenBank'!F34</f>
        <v>correct ID</v>
      </c>
    </row>
    <row r="221" spans="1:8" x14ac:dyDescent="0.25">
      <c r="A221">
        <v>35</v>
      </c>
      <c r="B221" t="s">
        <v>67</v>
      </c>
      <c r="C221" s="30" t="s">
        <v>73</v>
      </c>
      <c r="D221" t="str">
        <f>[1]IDEngine_default!F36</f>
        <v>correct ID</v>
      </c>
      <c r="E221" t="str">
        <f>[1]IDEngine_public!F36</f>
        <v>correct ID</v>
      </c>
      <c r="F221" t="str">
        <f>'[1]COI GenBank'!F36</f>
        <v>correct ID</v>
      </c>
    </row>
    <row r="222" spans="1:8" x14ac:dyDescent="0.25">
      <c r="A222">
        <v>34</v>
      </c>
      <c r="B222" t="s">
        <v>67</v>
      </c>
      <c r="C222" s="30" t="s">
        <v>72</v>
      </c>
      <c r="D222" t="str">
        <f>[1]IDEngine_default!F35</f>
        <v>correct ID</v>
      </c>
      <c r="E222" t="str">
        <f>[1]IDEngine_public!F35</f>
        <v>correct ID</v>
      </c>
      <c r="F222" t="str">
        <f>'[1]COI GenBank'!F35</f>
        <v>correct ID</v>
      </c>
    </row>
    <row r="223" spans="1:8" x14ac:dyDescent="0.25">
      <c r="A223">
        <v>31</v>
      </c>
      <c r="B223" t="s">
        <v>67</v>
      </c>
      <c r="C223" s="30" t="s">
        <v>69</v>
      </c>
      <c r="D223" t="str">
        <f>[1]IDEngine_default!F32</f>
        <v>correct ID</v>
      </c>
      <c r="E223" t="str">
        <f>[1]IDEngine_public!F32</f>
        <v>correct ID</v>
      </c>
      <c r="F223" t="str">
        <f>'[1]COI GenBank'!F32</f>
        <v>correct ID</v>
      </c>
    </row>
    <row r="224" spans="1:8" x14ac:dyDescent="0.25">
      <c r="A224">
        <v>30</v>
      </c>
      <c r="B224" t="s">
        <v>67</v>
      </c>
      <c r="C224" s="30" t="s">
        <v>68</v>
      </c>
      <c r="D224" t="str">
        <f>[1]IDEngine_default!F31</f>
        <v>correct ID</v>
      </c>
      <c r="E224" t="str">
        <f>[1]IDEngine_public!F31</f>
        <v>correct ID</v>
      </c>
      <c r="F224" t="str">
        <f>'[1]COI GenBank'!F31</f>
        <v>correct ID</v>
      </c>
    </row>
    <row r="225" spans="1:8" x14ac:dyDescent="0.25">
      <c r="A225">
        <v>142</v>
      </c>
      <c r="B225" s="30" t="s">
        <v>67</v>
      </c>
      <c r="C225" s="30" t="s">
        <v>231</v>
      </c>
      <c r="D225" s="30"/>
      <c r="E225" s="30"/>
      <c r="F225" s="30"/>
      <c r="G225" s="10" t="s">
        <v>4</v>
      </c>
      <c r="H225" s="30"/>
    </row>
    <row r="226" spans="1:8" x14ac:dyDescent="0.25">
      <c r="A226">
        <v>143</v>
      </c>
      <c r="B226" s="30" t="s">
        <v>67</v>
      </c>
      <c r="C226" s="30" t="s">
        <v>232</v>
      </c>
      <c r="D226" s="30"/>
      <c r="E226" s="30"/>
      <c r="F226" s="30"/>
      <c r="G226" s="10" t="s">
        <v>4</v>
      </c>
      <c r="H226" s="30"/>
    </row>
    <row r="227" spans="1:8" x14ac:dyDescent="0.25">
      <c r="A227">
        <v>240</v>
      </c>
      <c r="B227" s="30" t="s">
        <v>74</v>
      </c>
      <c r="C227" s="30" t="s">
        <v>331</v>
      </c>
      <c r="D227" s="30"/>
      <c r="E227" s="30"/>
      <c r="F227" s="30"/>
      <c r="G227" s="30"/>
      <c r="H227" s="10" t="s">
        <v>4</v>
      </c>
    </row>
    <row r="228" spans="1:8" x14ac:dyDescent="0.25">
      <c r="A228">
        <v>36</v>
      </c>
      <c r="B228" t="s">
        <v>74</v>
      </c>
      <c r="C228" s="30" t="s">
        <v>75</v>
      </c>
      <c r="D228" s="1" t="str">
        <f>[1]IDEngine_default!F37</f>
        <v>erroneous ID</v>
      </c>
      <c r="E228" t="str">
        <f>[1]IDEngine_public!F37</f>
        <v>correct ID</v>
      </c>
      <c r="F228" t="str">
        <f>'[1]COI GenBank'!F37</f>
        <v>correct ID</v>
      </c>
    </row>
    <row r="229" spans="1:8" x14ac:dyDescent="0.25">
      <c r="A229">
        <v>144</v>
      </c>
      <c r="B229" s="30" t="s">
        <v>74</v>
      </c>
      <c r="C229" s="30" t="s">
        <v>233</v>
      </c>
      <c r="D229" s="30"/>
      <c r="E229" s="30"/>
      <c r="F229" s="30"/>
      <c r="G229" s="10" t="s">
        <v>4</v>
      </c>
      <c r="H229" s="30"/>
    </row>
    <row r="230" spans="1:8" x14ac:dyDescent="0.25">
      <c r="A230">
        <v>241</v>
      </c>
      <c r="B230" s="30" t="s">
        <v>76</v>
      </c>
      <c r="C230" s="30" t="s">
        <v>332</v>
      </c>
      <c r="D230" s="30"/>
      <c r="E230" s="30"/>
      <c r="F230" s="30"/>
      <c r="G230" s="30"/>
      <c r="H230" s="10" t="s">
        <v>4</v>
      </c>
    </row>
    <row r="231" spans="1:8" x14ac:dyDescent="0.25">
      <c r="A231">
        <v>37</v>
      </c>
      <c r="B231" t="s">
        <v>76</v>
      </c>
      <c r="C231" s="30" t="s">
        <v>77</v>
      </c>
      <c r="D231" t="str">
        <f>[1]IDEngine_default!F38</f>
        <v>correct ID</v>
      </c>
      <c r="E231" t="str">
        <f>[1]IDEngine_public!F38</f>
        <v>correct ID</v>
      </c>
      <c r="F231" t="str">
        <f>'[1]COI GenBank'!F38</f>
        <v>correct ID</v>
      </c>
    </row>
    <row r="232" spans="1:8" x14ac:dyDescent="0.25">
      <c r="A232">
        <v>145</v>
      </c>
      <c r="B232" s="30" t="s">
        <v>76</v>
      </c>
      <c r="C232" s="30" t="s">
        <v>234</v>
      </c>
      <c r="D232" s="30"/>
      <c r="E232" s="30"/>
      <c r="F232" s="30"/>
      <c r="G232" s="10" t="s">
        <v>4</v>
      </c>
      <c r="H232" s="30"/>
    </row>
    <row r="233" spans="1:8" x14ac:dyDescent="0.25">
      <c r="A233">
        <v>306</v>
      </c>
      <c r="B233" s="30" t="s">
        <v>180</v>
      </c>
      <c r="C233" s="30" t="s">
        <v>399</v>
      </c>
      <c r="D233" s="30"/>
      <c r="E233" s="30"/>
      <c r="F233" s="30"/>
      <c r="G233" s="30"/>
      <c r="H233" s="10" t="s">
        <v>4</v>
      </c>
    </row>
    <row r="234" spans="1:8" x14ac:dyDescent="0.25">
      <c r="A234">
        <v>101</v>
      </c>
      <c r="B234" t="s">
        <v>180</v>
      </c>
      <c r="C234" s="30" t="s">
        <v>181</v>
      </c>
      <c r="D234" t="str">
        <f>[1]IDEngine_default!F102</f>
        <v>correct ID</v>
      </c>
      <c r="E234" t="str">
        <f>[1]IDEngine_public!F102</f>
        <v>correct ID</v>
      </c>
      <c r="F234" t="str">
        <f>'[1]COI GenBank'!F102</f>
        <v>correct ID</v>
      </c>
    </row>
    <row r="235" spans="1:8" x14ac:dyDescent="0.25">
      <c r="A235">
        <v>197</v>
      </c>
      <c r="B235" s="30" t="s">
        <v>180</v>
      </c>
      <c r="C235" s="30" t="s">
        <v>287</v>
      </c>
      <c r="D235" s="30"/>
      <c r="E235" s="30"/>
      <c r="F235" s="30"/>
      <c r="G235" s="35" t="s">
        <v>3</v>
      </c>
      <c r="H235" s="2"/>
    </row>
    <row r="236" spans="1:8" x14ac:dyDescent="0.25">
      <c r="A236">
        <v>307</v>
      </c>
      <c r="B236" s="30" t="s">
        <v>182</v>
      </c>
      <c r="C236" s="30" t="s">
        <v>400</v>
      </c>
      <c r="D236" s="30"/>
      <c r="E236" s="30"/>
      <c r="F236" s="30"/>
      <c r="G236" s="2"/>
      <c r="H236" s="35" t="s">
        <v>3</v>
      </c>
    </row>
    <row r="237" spans="1:8" x14ac:dyDescent="0.25">
      <c r="A237">
        <v>102</v>
      </c>
      <c r="B237" t="s">
        <v>182</v>
      </c>
      <c r="C237" s="30" t="s">
        <v>183</v>
      </c>
      <c r="D237" t="str">
        <f>[1]IDEngine_default!F103</f>
        <v>correct ID</v>
      </c>
      <c r="E237" t="str">
        <f>[1]IDEngine_public!F103</f>
        <v>correct ID</v>
      </c>
      <c r="F237" t="str">
        <f>'[1]COI GenBank'!F103</f>
        <v>correct ID</v>
      </c>
    </row>
    <row r="238" spans="1:8" x14ac:dyDescent="0.25">
      <c r="A238">
        <v>198</v>
      </c>
      <c r="B238" s="30" t="s">
        <v>182</v>
      </c>
      <c r="C238" s="30" t="s">
        <v>288</v>
      </c>
      <c r="D238" s="30"/>
      <c r="E238" s="30"/>
      <c r="F238" s="30"/>
      <c r="G238" s="35" t="s">
        <v>3</v>
      </c>
      <c r="H238" s="2"/>
    </row>
    <row r="239" spans="1:8" x14ac:dyDescent="0.25">
      <c r="A239">
        <v>242</v>
      </c>
      <c r="B239" s="30" t="s">
        <v>236</v>
      </c>
      <c r="C239" s="30" t="s">
        <v>333</v>
      </c>
      <c r="D239" s="30"/>
      <c r="E239" s="30"/>
      <c r="F239" s="30"/>
      <c r="G239" s="31"/>
      <c r="H239" s="36" t="s">
        <v>0</v>
      </c>
    </row>
    <row r="240" spans="1:8" x14ac:dyDescent="0.25">
      <c r="A240">
        <v>146</v>
      </c>
      <c r="B240" s="30" t="s">
        <v>236</v>
      </c>
      <c r="C240" s="30" t="s">
        <v>235</v>
      </c>
      <c r="D240" s="30"/>
      <c r="E240" s="30"/>
      <c r="F240" s="30"/>
      <c r="G240" s="10" t="s">
        <v>4</v>
      </c>
      <c r="H240" s="30"/>
    </row>
    <row r="241" spans="1:8" x14ac:dyDescent="0.25">
      <c r="A241">
        <v>243</v>
      </c>
      <c r="B241" s="30" t="s">
        <v>78</v>
      </c>
      <c r="C241" s="30" t="s">
        <v>334</v>
      </c>
      <c r="D241" s="30"/>
      <c r="E241" s="30"/>
      <c r="F241" s="30"/>
      <c r="G241" s="30"/>
      <c r="H241" s="10" t="s">
        <v>4</v>
      </c>
    </row>
    <row r="242" spans="1:8" x14ac:dyDescent="0.25">
      <c r="A242">
        <v>38</v>
      </c>
      <c r="B242" t="s">
        <v>78</v>
      </c>
      <c r="C242" s="30" t="s">
        <v>79</v>
      </c>
      <c r="D242" t="str">
        <f>[1]IDEngine_default!F39</f>
        <v>correct ID</v>
      </c>
      <c r="E242" t="str">
        <f>[1]IDEngine_public!F39</f>
        <v>correct ID</v>
      </c>
      <c r="F242" t="str">
        <f>'[1]COI GenBank'!F39</f>
        <v>correct ID</v>
      </c>
    </row>
    <row r="243" spans="1:8" x14ac:dyDescent="0.25">
      <c r="A243">
        <v>147</v>
      </c>
      <c r="B243" s="30" t="s">
        <v>78</v>
      </c>
      <c r="C243" s="30" t="s">
        <v>237</v>
      </c>
      <c r="D243" s="30"/>
      <c r="E243" s="30"/>
      <c r="F243" s="30"/>
      <c r="G243" s="35" t="s">
        <v>3</v>
      </c>
      <c r="H243" s="2"/>
    </row>
    <row r="244" spans="1:8" x14ac:dyDescent="0.25">
      <c r="A244">
        <v>244</v>
      </c>
      <c r="B244" s="30" t="s">
        <v>80</v>
      </c>
      <c r="C244" s="30" t="s">
        <v>335</v>
      </c>
      <c r="D244" s="30"/>
      <c r="E244" s="30"/>
      <c r="F244" s="30"/>
      <c r="G244" s="30"/>
      <c r="H244" s="10" t="s">
        <v>4</v>
      </c>
    </row>
    <row r="245" spans="1:8" x14ac:dyDescent="0.25">
      <c r="A245">
        <v>39</v>
      </c>
      <c r="B245" t="s">
        <v>80</v>
      </c>
      <c r="C245" s="30" t="s">
        <v>81</v>
      </c>
      <c r="D245" s="1" t="str">
        <f>[1]IDEngine_default!F40</f>
        <v>erroneous ID</v>
      </c>
      <c r="E245" s="1" t="str">
        <f>[1]IDEngine_public!F40</f>
        <v>erroneous ID</v>
      </c>
      <c r="F245" t="str">
        <f>'[1]COI GenBank'!F40</f>
        <v>correct ID</v>
      </c>
    </row>
    <row r="246" spans="1:8" x14ac:dyDescent="0.25">
      <c r="A246">
        <v>148</v>
      </c>
      <c r="B246" s="30" t="s">
        <v>80</v>
      </c>
      <c r="C246" s="30" t="s">
        <v>238</v>
      </c>
      <c r="D246" s="30"/>
      <c r="E246" s="30"/>
      <c r="F246" s="30"/>
      <c r="G246" s="10" t="s">
        <v>4</v>
      </c>
      <c r="H246" s="30"/>
    </row>
    <row r="247" spans="1:8" x14ac:dyDescent="0.25">
      <c r="A247">
        <v>308</v>
      </c>
      <c r="B247" s="30" t="s">
        <v>184</v>
      </c>
      <c r="C247" s="30" t="s">
        <v>401</v>
      </c>
      <c r="D247" s="30"/>
      <c r="E247" s="30"/>
      <c r="F247" s="30"/>
      <c r="G247" s="30"/>
      <c r="H247" s="10" t="s">
        <v>4</v>
      </c>
    </row>
    <row r="248" spans="1:8" x14ac:dyDescent="0.25">
      <c r="A248">
        <v>103</v>
      </c>
      <c r="B248" t="s">
        <v>184</v>
      </c>
      <c r="C248" s="30" t="s">
        <v>185</v>
      </c>
      <c r="D248" t="str">
        <f>[1]IDEngine_default!F104</f>
        <v>correct ID</v>
      </c>
      <c r="E248" t="str">
        <f>[1]IDEngine_public!F104</f>
        <v>correct ID</v>
      </c>
      <c r="F248" t="str">
        <f>'[1]COI GenBank'!F104</f>
        <v>correct ID</v>
      </c>
    </row>
    <row r="249" spans="1:8" x14ac:dyDescent="0.25">
      <c r="A249">
        <v>199</v>
      </c>
      <c r="B249" s="30" t="s">
        <v>184</v>
      </c>
      <c r="C249" s="30" t="s">
        <v>289</v>
      </c>
      <c r="D249" s="30"/>
      <c r="E249" s="30"/>
      <c r="F249" s="30"/>
      <c r="G249" s="10" t="s">
        <v>4</v>
      </c>
      <c r="H249" s="30"/>
    </row>
    <row r="250" spans="1:8" x14ac:dyDescent="0.25">
      <c r="A250">
        <v>257</v>
      </c>
      <c r="B250" s="30" t="s">
        <v>107</v>
      </c>
      <c r="C250" s="30" t="s">
        <v>348</v>
      </c>
      <c r="D250" s="30"/>
      <c r="E250" s="30"/>
      <c r="F250" s="30"/>
      <c r="G250" s="30"/>
      <c r="H250" s="10" t="s">
        <v>4</v>
      </c>
    </row>
    <row r="251" spans="1:8" x14ac:dyDescent="0.25">
      <c r="A251">
        <v>258</v>
      </c>
      <c r="B251" s="30" t="s">
        <v>107</v>
      </c>
      <c r="C251" s="30" t="s">
        <v>349</v>
      </c>
      <c r="D251" s="30"/>
      <c r="E251" s="30"/>
      <c r="F251" s="30"/>
      <c r="G251" s="30"/>
      <c r="H251" s="10" t="s">
        <v>4</v>
      </c>
    </row>
    <row r="252" spans="1:8" x14ac:dyDescent="0.25">
      <c r="A252">
        <v>259</v>
      </c>
      <c r="B252" s="30" t="s">
        <v>107</v>
      </c>
      <c r="C252" s="30" t="s">
        <v>350</v>
      </c>
      <c r="D252" s="30"/>
      <c r="E252" s="33"/>
      <c r="F252" s="30"/>
      <c r="G252" s="30"/>
      <c r="H252" s="10" t="s">
        <v>4</v>
      </c>
    </row>
    <row r="253" spans="1:8" x14ac:dyDescent="0.25">
      <c r="A253">
        <v>54</v>
      </c>
      <c r="B253" t="s">
        <v>107</v>
      </c>
      <c r="C253" s="30" t="s">
        <v>108</v>
      </c>
      <c r="D253" t="str">
        <f>[1]IDEngine_default!F55</f>
        <v>correct ID</v>
      </c>
      <c r="E253" s="31" t="str">
        <f>[1]IDEngine_public!F55</f>
        <v>failed ID</v>
      </c>
      <c r="F253" s="31" t="str">
        <f>'[1]COI GenBank'!F55</f>
        <v>failed ID</v>
      </c>
    </row>
    <row r="254" spans="1:8" x14ac:dyDescent="0.25">
      <c r="A254">
        <v>162</v>
      </c>
      <c r="B254" s="30" t="s">
        <v>107</v>
      </c>
      <c r="C254" s="30" t="s">
        <v>252</v>
      </c>
      <c r="D254" s="30"/>
      <c r="E254" s="30"/>
      <c r="F254" s="30"/>
      <c r="G254" s="10" t="s">
        <v>4</v>
      </c>
      <c r="H254" s="30"/>
    </row>
    <row r="255" spans="1:8" x14ac:dyDescent="0.25">
      <c r="A255">
        <v>260</v>
      </c>
      <c r="B255" s="30" t="s">
        <v>109</v>
      </c>
      <c r="C255" s="30" t="s">
        <v>351</v>
      </c>
      <c r="D255" s="30"/>
      <c r="E255" s="30"/>
      <c r="F255" s="30"/>
      <c r="G255" s="2"/>
      <c r="H255" s="35" t="s">
        <v>3</v>
      </c>
    </row>
    <row r="256" spans="1:8" x14ac:dyDescent="0.25">
      <c r="A256">
        <v>55</v>
      </c>
      <c r="B256" t="s">
        <v>109</v>
      </c>
      <c r="C256" s="30" t="s">
        <v>110</v>
      </c>
      <c r="D256" t="str">
        <f>[1]IDEngine_default!F56</f>
        <v>correct ID</v>
      </c>
      <c r="E256" t="str">
        <f>[1]IDEngine_public!F56</f>
        <v>correct ID</v>
      </c>
      <c r="F256" t="str">
        <f>'[1]COI GenBank'!F56</f>
        <v>correct ID</v>
      </c>
    </row>
    <row r="257" spans="1:8" x14ac:dyDescent="0.25">
      <c r="A257">
        <v>56</v>
      </c>
      <c r="B257" t="s">
        <v>109</v>
      </c>
      <c r="C257" s="30" t="s">
        <v>111</v>
      </c>
      <c r="D257" t="str">
        <f>[1]IDEngine_default!F57</f>
        <v>correct ID</v>
      </c>
      <c r="E257" t="str">
        <f>[1]IDEngine_public!F57</f>
        <v>correct ID</v>
      </c>
      <c r="F257" t="str">
        <f>'[1]COI GenBank'!F57</f>
        <v>correct ID</v>
      </c>
    </row>
    <row r="258" spans="1:8" x14ac:dyDescent="0.25">
      <c r="A258">
        <v>163</v>
      </c>
      <c r="B258" s="30" t="s">
        <v>109</v>
      </c>
      <c r="C258" s="30" t="s">
        <v>253</v>
      </c>
      <c r="D258" s="30"/>
      <c r="E258" s="30"/>
      <c r="F258" s="30"/>
      <c r="G258" s="32" t="s">
        <v>1</v>
      </c>
      <c r="H258" s="1"/>
    </row>
    <row r="259" spans="1:8" x14ac:dyDescent="0.25">
      <c r="A259">
        <v>261</v>
      </c>
      <c r="B259" s="30" t="s">
        <v>112</v>
      </c>
      <c r="C259" s="30" t="s">
        <v>352</v>
      </c>
      <c r="D259" s="30"/>
      <c r="E259" s="30"/>
      <c r="F259" s="30"/>
      <c r="G259" s="2"/>
      <c r="H259" s="35" t="s">
        <v>3</v>
      </c>
    </row>
    <row r="260" spans="1:8" x14ac:dyDescent="0.25">
      <c r="A260">
        <v>262</v>
      </c>
      <c r="B260" s="30" t="s">
        <v>112</v>
      </c>
      <c r="C260" s="30" t="s">
        <v>353</v>
      </c>
      <c r="D260" s="30"/>
      <c r="E260" s="30"/>
      <c r="F260" s="30"/>
      <c r="G260" s="2"/>
      <c r="H260" s="35" t="s">
        <v>3</v>
      </c>
    </row>
    <row r="261" spans="1:8" x14ac:dyDescent="0.25">
      <c r="A261">
        <v>57</v>
      </c>
      <c r="B261" t="s">
        <v>112</v>
      </c>
      <c r="C261" s="30" t="s">
        <v>113</v>
      </c>
      <c r="D261" s="2" t="str">
        <f>[1]IDEngine_default!F58</f>
        <v>ambiguous ID</v>
      </c>
      <c r="E261" t="str">
        <f>[1]IDEngine_public!F58</f>
        <v>correct ID</v>
      </c>
      <c r="F261" t="str">
        <f>'[1]COI GenBank'!F58</f>
        <v>correct ID</v>
      </c>
    </row>
    <row r="262" spans="1:8" x14ac:dyDescent="0.25">
      <c r="A262">
        <v>58</v>
      </c>
      <c r="B262" t="s">
        <v>112</v>
      </c>
      <c r="C262" s="30" t="s">
        <v>114</v>
      </c>
      <c r="D262" t="str">
        <f>[1]IDEngine_default!F59</f>
        <v>correct ID</v>
      </c>
      <c r="E262" t="str">
        <f>[1]IDEngine_public!F59</f>
        <v>correct ID</v>
      </c>
      <c r="F262" t="str">
        <f>'[1]COI GenBank'!F59</f>
        <v>correct ID</v>
      </c>
    </row>
    <row r="263" spans="1:8" x14ac:dyDescent="0.25">
      <c r="A263">
        <v>59</v>
      </c>
      <c r="B263" t="s">
        <v>112</v>
      </c>
      <c r="C263" s="30" t="s">
        <v>115</v>
      </c>
      <c r="D263" t="str">
        <f>[1]IDEngine_default!F60</f>
        <v>correct ID</v>
      </c>
      <c r="E263" t="str">
        <f>[1]IDEngine_public!F60</f>
        <v>correct ID</v>
      </c>
      <c r="F263" t="str">
        <f>'[1]COI GenBank'!F60</f>
        <v>correct ID</v>
      </c>
    </row>
    <row r="264" spans="1:8" x14ac:dyDescent="0.25">
      <c r="A264">
        <v>60</v>
      </c>
      <c r="B264" t="s">
        <v>112</v>
      </c>
      <c r="C264" s="30" t="s">
        <v>116</v>
      </c>
      <c r="D264" t="str">
        <f>[1]IDEngine_default!F61</f>
        <v>correct ID</v>
      </c>
      <c r="E264" t="str">
        <f>[1]IDEngine_public!F61</f>
        <v>correct ID</v>
      </c>
      <c r="F264" t="str">
        <f>'[1]COI GenBank'!F61</f>
        <v>correct ID</v>
      </c>
    </row>
    <row r="265" spans="1:8" x14ac:dyDescent="0.25">
      <c r="A265">
        <v>61</v>
      </c>
      <c r="B265" t="s">
        <v>112</v>
      </c>
      <c r="C265" s="30" t="s">
        <v>117</v>
      </c>
      <c r="D265" t="str">
        <f>[1]IDEngine_default!F62</f>
        <v>correct ID</v>
      </c>
      <c r="E265" t="str">
        <f>[1]IDEngine_public!F62</f>
        <v>correct ID</v>
      </c>
      <c r="F265" t="str">
        <f>'[1]COI GenBank'!F62</f>
        <v>correct ID</v>
      </c>
    </row>
    <row r="266" spans="1:8" x14ac:dyDescent="0.25">
      <c r="A266">
        <v>62</v>
      </c>
      <c r="B266" t="s">
        <v>112</v>
      </c>
      <c r="C266" s="30" t="s">
        <v>118</v>
      </c>
      <c r="D266" t="str">
        <f>[1]IDEngine_default!F63</f>
        <v>correct ID</v>
      </c>
      <c r="E266" t="str">
        <f>[1]IDEngine_public!F63</f>
        <v>correct ID</v>
      </c>
      <c r="F266" t="str">
        <f>'[1]COI GenBank'!F63</f>
        <v>correct ID</v>
      </c>
    </row>
    <row r="267" spans="1:8" x14ac:dyDescent="0.25">
      <c r="A267">
        <v>164</v>
      </c>
      <c r="B267" s="30" t="s">
        <v>112</v>
      </c>
      <c r="C267" s="30" t="s">
        <v>254</v>
      </c>
      <c r="D267" s="30"/>
      <c r="E267" s="33"/>
      <c r="F267" s="30"/>
      <c r="G267" s="10" t="s">
        <v>4</v>
      </c>
      <c r="H267" s="30"/>
    </row>
    <row r="268" spans="1:8" x14ac:dyDescent="0.25">
      <c r="A268">
        <v>165</v>
      </c>
      <c r="B268" s="30" t="s">
        <v>112</v>
      </c>
      <c r="C268" s="30" t="s">
        <v>255</v>
      </c>
      <c r="D268" s="30"/>
      <c r="E268" s="30"/>
      <c r="F268" s="30"/>
      <c r="G268" s="10" t="s">
        <v>4</v>
      </c>
      <c r="H268" s="30"/>
    </row>
    <row r="269" spans="1:8" x14ac:dyDescent="0.25">
      <c r="A269">
        <v>264</v>
      </c>
      <c r="B269" s="30" t="s">
        <v>119</v>
      </c>
      <c r="C269" s="30" t="s">
        <v>355</v>
      </c>
      <c r="D269" s="30"/>
      <c r="E269" s="30"/>
      <c r="F269" s="30"/>
      <c r="G269" s="2"/>
      <c r="H269" s="35" t="s">
        <v>3</v>
      </c>
    </row>
    <row r="270" spans="1:8" x14ac:dyDescent="0.25">
      <c r="A270">
        <v>265</v>
      </c>
      <c r="B270" s="30" t="s">
        <v>119</v>
      </c>
      <c r="C270" s="30" t="s">
        <v>356</v>
      </c>
      <c r="D270" s="30"/>
      <c r="E270" s="30"/>
      <c r="F270" s="30"/>
      <c r="G270" s="2"/>
      <c r="H270" s="35" t="s">
        <v>3</v>
      </c>
    </row>
    <row r="271" spans="1:8" x14ac:dyDescent="0.25">
      <c r="A271">
        <v>263</v>
      </c>
      <c r="B271" s="30" t="s">
        <v>119</v>
      </c>
      <c r="C271" s="30" t="s">
        <v>354</v>
      </c>
      <c r="D271" s="30"/>
      <c r="E271" s="30"/>
      <c r="F271" s="30"/>
      <c r="G271" s="2"/>
      <c r="H271" s="35" t="s">
        <v>3</v>
      </c>
    </row>
    <row r="272" spans="1:8" x14ac:dyDescent="0.25">
      <c r="A272">
        <v>63</v>
      </c>
      <c r="B272" t="s">
        <v>119</v>
      </c>
      <c r="C272" s="30" t="s">
        <v>120</v>
      </c>
      <c r="D272" t="str">
        <f>[1]IDEngine_default!F64</f>
        <v>correct ID</v>
      </c>
      <c r="E272" t="str">
        <f>[1]IDEngine_public!F64</f>
        <v>correct ID</v>
      </c>
      <c r="F272" t="str">
        <f>'[1]COI GenBank'!F64</f>
        <v>correct ID</v>
      </c>
    </row>
    <row r="273" spans="1:8" x14ac:dyDescent="0.25">
      <c r="A273">
        <v>64</v>
      </c>
      <c r="B273" t="s">
        <v>119</v>
      </c>
      <c r="C273" s="30" t="s">
        <v>121</v>
      </c>
      <c r="D273" t="str">
        <f>[1]IDEngine_default!F65</f>
        <v>correct ID</v>
      </c>
      <c r="E273" t="str">
        <f>[1]IDEngine_public!F65</f>
        <v>correct ID</v>
      </c>
      <c r="F273" t="str">
        <f>'[1]COI GenBank'!F65</f>
        <v>correct ID</v>
      </c>
    </row>
    <row r="274" spans="1:8" x14ac:dyDescent="0.25">
      <c r="A274">
        <v>65</v>
      </c>
      <c r="B274" t="s">
        <v>119</v>
      </c>
      <c r="C274" s="30" t="s">
        <v>122</v>
      </c>
      <c r="D274" t="str">
        <f>[1]IDEngine_default!F66</f>
        <v>correct ID</v>
      </c>
      <c r="E274" t="str">
        <f>[1]IDEngine_public!F66</f>
        <v>correct ID</v>
      </c>
      <c r="F274" t="str">
        <f>'[1]COI GenBank'!F66</f>
        <v>correct ID</v>
      </c>
    </row>
    <row r="275" spans="1:8" x14ac:dyDescent="0.25">
      <c r="A275">
        <v>66</v>
      </c>
      <c r="B275" t="s">
        <v>119</v>
      </c>
      <c r="C275" s="30" t="s">
        <v>123</v>
      </c>
      <c r="D275" t="str">
        <f>[1]IDEngine_default!F67</f>
        <v>correct ID</v>
      </c>
      <c r="E275" t="str">
        <f>[1]IDEngine_public!F67</f>
        <v>correct ID</v>
      </c>
      <c r="F275" t="str">
        <f>'[1]COI GenBank'!F67</f>
        <v>correct ID</v>
      </c>
    </row>
    <row r="276" spans="1:8" x14ac:dyDescent="0.25">
      <c r="A276">
        <v>167</v>
      </c>
      <c r="B276" s="30" t="s">
        <v>119</v>
      </c>
      <c r="C276" s="30" t="s">
        <v>257</v>
      </c>
      <c r="D276" s="30"/>
      <c r="E276" s="30"/>
      <c r="F276" s="30"/>
      <c r="G276" s="10" t="s">
        <v>4</v>
      </c>
      <c r="H276" s="30"/>
    </row>
    <row r="277" spans="1:8" x14ac:dyDescent="0.25">
      <c r="A277">
        <v>166</v>
      </c>
      <c r="B277" s="30" t="s">
        <v>119</v>
      </c>
      <c r="C277" s="30" t="s">
        <v>256</v>
      </c>
      <c r="D277" s="30"/>
      <c r="E277" s="30"/>
      <c r="F277" s="30"/>
      <c r="G277" s="10" t="s">
        <v>4</v>
      </c>
      <c r="H277" s="30"/>
    </row>
    <row r="278" spans="1:8" x14ac:dyDescent="0.25">
      <c r="A278">
        <v>168</v>
      </c>
      <c r="B278" s="30" t="s">
        <v>119</v>
      </c>
      <c r="C278" s="30" t="s">
        <v>258</v>
      </c>
      <c r="D278" s="30"/>
      <c r="E278" s="30"/>
      <c r="F278" s="30"/>
      <c r="G278" s="10" t="s">
        <v>4</v>
      </c>
      <c r="H278" s="30"/>
    </row>
    <row r="279" spans="1:8" x14ac:dyDescent="0.25">
      <c r="A279">
        <v>169</v>
      </c>
      <c r="B279" s="30" t="s">
        <v>119</v>
      </c>
      <c r="C279" s="30" t="s">
        <v>259</v>
      </c>
      <c r="D279" s="30"/>
      <c r="E279" s="30"/>
      <c r="F279" s="30"/>
      <c r="G279" s="10" t="s">
        <v>4</v>
      </c>
      <c r="H279" s="30"/>
    </row>
    <row r="280" spans="1:8" x14ac:dyDescent="0.25">
      <c r="A280">
        <v>268</v>
      </c>
      <c r="B280" s="30" t="s">
        <v>124</v>
      </c>
      <c r="C280" s="30" t="s">
        <v>359</v>
      </c>
      <c r="D280" s="30"/>
      <c r="E280" s="30"/>
      <c r="F280" s="30"/>
      <c r="G280" s="30"/>
      <c r="H280" s="10" t="s">
        <v>4</v>
      </c>
    </row>
    <row r="281" spans="1:8" x14ac:dyDescent="0.25">
      <c r="A281">
        <v>267</v>
      </c>
      <c r="B281" s="30" t="s">
        <v>124</v>
      </c>
      <c r="C281" s="30" t="s">
        <v>358</v>
      </c>
      <c r="D281" s="30"/>
      <c r="E281" s="30"/>
      <c r="F281" s="30"/>
      <c r="G281" s="30"/>
      <c r="H281" s="10" t="s">
        <v>4</v>
      </c>
    </row>
    <row r="282" spans="1:8" x14ac:dyDescent="0.25">
      <c r="A282">
        <v>266</v>
      </c>
      <c r="B282" s="30" t="s">
        <v>124</v>
      </c>
      <c r="C282" s="30" t="s">
        <v>357</v>
      </c>
      <c r="D282" s="30"/>
      <c r="E282" s="30"/>
      <c r="F282" s="30"/>
      <c r="G282" s="30"/>
      <c r="H282" s="10" t="s">
        <v>4</v>
      </c>
    </row>
    <row r="283" spans="1:8" x14ac:dyDescent="0.25">
      <c r="A283">
        <v>68</v>
      </c>
      <c r="B283" t="s">
        <v>124</v>
      </c>
      <c r="C283" s="30" t="s">
        <v>126</v>
      </c>
      <c r="D283" t="str">
        <f>[1]IDEngine_default!F69</f>
        <v>correct ID</v>
      </c>
      <c r="E283" t="str">
        <f>[1]IDEngine_public!F69</f>
        <v>correct ID</v>
      </c>
      <c r="F283" t="str">
        <f>'[1]COI GenBank'!F69</f>
        <v>correct ID</v>
      </c>
    </row>
    <row r="284" spans="1:8" x14ac:dyDescent="0.25">
      <c r="A284">
        <v>67</v>
      </c>
      <c r="B284" t="s">
        <v>124</v>
      </c>
      <c r="C284" s="30" t="s">
        <v>125</v>
      </c>
      <c r="D284" t="str">
        <f>[1]IDEngine_default!F68</f>
        <v>correct ID</v>
      </c>
      <c r="E284" t="str">
        <f>[1]IDEngine_public!F68</f>
        <v>correct ID</v>
      </c>
      <c r="F284" t="str">
        <f>'[1]COI GenBank'!F68</f>
        <v>correct ID</v>
      </c>
    </row>
    <row r="285" spans="1:8" x14ac:dyDescent="0.25">
      <c r="A285">
        <v>170</v>
      </c>
      <c r="B285" s="30" t="s">
        <v>124</v>
      </c>
      <c r="C285" s="30" t="s">
        <v>260</v>
      </c>
      <c r="D285" s="30"/>
      <c r="E285" s="30"/>
      <c r="F285" s="30"/>
      <c r="G285" s="10" t="s">
        <v>4</v>
      </c>
      <c r="H285" s="30"/>
    </row>
    <row r="286" spans="1:8" x14ac:dyDescent="0.25">
      <c r="A286">
        <v>269</v>
      </c>
      <c r="B286" s="30" t="s">
        <v>127</v>
      </c>
      <c r="C286" s="30" t="s">
        <v>360</v>
      </c>
      <c r="D286" s="30"/>
      <c r="E286" s="30"/>
      <c r="F286" s="30"/>
      <c r="G286" s="30"/>
      <c r="H286" s="10" t="s">
        <v>4</v>
      </c>
    </row>
    <row r="287" spans="1:8" x14ac:dyDescent="0.25">
      <c r="A287">
        <v>69</v>
      </c>
      <c r="B287" t="s">
        <v>127</v>
      </c>
      <c r="C287" s="30" t="s">
        <v>128</v>
      </c>
      <c r="D287" t="str">
        <f>[1]IDEngine_default!F70</f>
        <v>correct ID</v>
      </c>
      <c r="E287" t="str">
        <f>[1]IDEngine_public!F70</f>
        <v>correct ID</v>
      </c>
      <c r="F287" t="str">
        <f>'[1]COI GenBank'!F70</f>
        <v>correct ID</v>
      </c>
    </row>
    <row r="288" spans="1:8" x14ac:dyDescent="0.25">
      <c r="A288">
        <v>171</v>
      </c>
      <c r="B288" s="30" t="s">
        <v>127</v>
      </c>
      <c r="C288" s="30" t="s">
        <v>261</v>
      </c>
      <c r="D288" s="30"/>
      <c r="E288" s="30"/>
      <c r="F288" s="30"/>
      <c r="G288" s="10" t="s">
        <v>4</v>
      </c>
      <c r="H288" s="30"/>
    </row>
    <row r="289" spans="1:8" x14ac:dyDescent="0.25">
      <c r="A289">
        <v>248</v>
      </c>
      <c r="B289" s="30" t="s">
        <v>89</v>
      </c>
      <c r="C289" s="30" t="s">
        <v>339</v>
      </c>
      <c r="D289" s="30"/>
      <c r="E289" s="30"/>
      <c r="F289" s="30"/>
      <c r="G289" s="30"/>
      <c r="H289" s="10" t="s">
        <v>4</v>
      </c>
    </row>
    <row r="290" spans="1:8" x14ac:dyDescent="0.25">
      <c r="A290">
        <v>44</v>
      </c>
      <c r="B290" t="s">
        <v>89</v>
      </c>
      <c r="C290" s="30" t="s">
        <v>90</v>
      </c>
      <c r="D290" t="str">
        <f>[1]IDEngine_default!F45</f>
        <v>correct ID</v>
      </c>
      <c r="E290" t="str">
        <f>[1]IDEngine_public!F45</f>
        <v>correct ID</v>
      </c>
      <c r="F290" t="str">
        <f>'[1]COI GenBank'!F45</f>
        <v>correct ID</v>
      </c>
    </row>
    <row r="291" spans="1:8" x14ac:dyDescent="0.25">
      <c r="A291">
        <v>152</v>
      </c>
      <c r="B291" s="30" t="s">
        <v>89</v>
      </c>
      <c r="C291" s="30" t="s">
        <v>242</v>
      </c>
      <c r="D291" s="30"/>
      <c r="E291" s="30"/>
      <c r="F291" s="30"/>
      <c r="G291" s="10" t="s">
        <v>4</v>
      </c>
      <c r="H291" s="30"/>
    </row>
    <row r="292" spans="1:8" x14ac:dyDescent="0.25">
      <c r="A292">
        <v>245</v>
      </c>
      <c r="B292" s="30" t="s">
        <v>82</v>
      </c>
      <c r="C292" s="30" t="s">
        <v>336</v>
      </c>
      <c r="D292" s="30"/>
      <c r="E292" s="30"/>
      <c r="F292" s="30"/>
      <c r="G292" s="30"/>
      <c r="H292" s="10" t="s">
        <v>4</v>
      </c>
    </row>
    <row r="293" spans="1:8" x14ac:dyDescent="0.25">
      <c r="A293">
        <v>40</v>
      </c>
      <c r="B293" t="s">
        <v>82</v>
      </c>
      <c r="C293" s="30" t="s">
        <v>83</v>
      </c>
      <c r="D293" t="str">
        <f>[1]IDEngine_default!F41</f>
        <v>correct ID</v>
      </c>
      <c r="E293" t="str">
        <f>[1]IDEngine_public!F41</f>
        <v>correct ID</v>
      </c>
      <c r="F293" t="str">
        <f>'[1]COI GenBank'!F41</f>
        <v>correct ID</v>
      </c>
    </row>
    <row r="294" spans="1:8" x14ac:dyDescent="0.25">
      <c r="A294">
        <v>149</v>
      </c>
      <c r="B294" s="30" t="s">
        <v>82</v>
      </c>
      <c r="C294" s="30" t="s">
        <v>239</v>
      </c>
      <c r="D294" s="30"/>
      <c r="E294" s="30"/>
      <c r="F294" s="30"/>
      <c r="G294" s="10" t="s">
        <v>4</v>
      </c>
      <c r="H294" s="30"/>
    </row>
    <row r="295" spans="1:8" x14ac:dyDescent="0.25">
      <c r="A295">
        <v>270</v>
      </c>
      <c r="B295" s="30" t="s">
        <v>129</v>
      </c>
      <c r="C295" s="30" t="s">
        <v>361</v>
      </c>
      <c r="D295" s="30"/>
      <c r="E295" s="30"/>
      <c r="F295" s="30"/>
      <c r="G295" s="30"/>
      <c r="H295" s="10" t="s">
        <v>4</v>
      </c>
    </row>
    <row r="296" spans="1:8" x14ac:dyDescent="0.25">
      <c r="A296">
        <v>70</v>
      </c>
      <c r="B296" t="s">
        <v>129</v>
      </c>
      <c r="C296" s="30" t="s">
        <v>130</v>
      </c>
      <c r="D296" s="31" t="str">
        <f>[1]IDEngine_default!F71</f>
        <v>failed ID</v>
      </c>
      <c r="E296" s="31" t="str">
        <f>[1]IDEngine_public!F71</f>
        <v>failed ID</v>
      </c>
      <c r="F296" s="31" t="str">
        <f>'[1]COI GenBank'!F71</f>
        <v>failed ID</v>
      </c>
    </row>
    <row r="297" spans="1:8" x14ac:dyDescent="0.25">
      <c r="A297">
        <v>172</v>
      </c>
      <c r="B297" s="30" t="s">
        <v>129</v>
      </c>
      <c r="C297" s="30" t="s">
        <v>262</v>
      </c>
      <c r="D297" s="30"/>
      <c r="E297" s="30"/>
      <c r="F297" s="30"/>
      <c r="G297" s="10" t="s">
        <v>4</v>
      </c>
      <c r="H297" s="30"/>
    </row>
    <row r="298" spans="1:8" x14ac:dyDescent="0.25">
      <c r="A298">
        <v>272</v>
      </c>
      <c r="B298" s="30" t="s">
        <v>131</v>
      </c>
      <c r="C298" s="30" t="s">
        <v>363</v>
      </c>
      <c r="D298" s="30"/>
      <c r="E298" s="30"/>
      <c r="F298" s="30"/>
      <c r="G298" s="30"/>
      <c r="H298" s="10" t="s">
        <v>4</v>
      </c>
    </row>
    <row r="299" spans="1:8" x14ac:dyDescent="0.25">
      <c r="A299">
        <v>271</v>
      </c>
      <c r="B299" s="30" t="s">
        <v>131</v>
      </c>
      <c r="C299" s="30" t="s">
        <v>362</v>
      </c>
      <c r="D299" s="30"/>
      <c r="E299" s="30"/>
      <c r="F299" s="30"/>
      <c r="G299" s="30"/>
      <c r="H299" s="10" t="s">
        <v>4</v>
      </c>
    </row>
    <row r="300" spans="1:8" x14ac:dyDescent="0.25">
      <c r="A300">
        <v>273</v>
      </c>
      <c r="B300" s="30" t="s">
        <v>131</v>
      </c>
      <c r="C300" s="30" t="s">
        <v>364</v>
      </c>
      <c r="D300" s="30"/>
      <c r="E300" s="30"/>
      <c r="F300" s="30"/>
      <c r="G300" s="30"/>
      <c r="H300" s="10" t="s">
        <v>4</v>
      </c>
    </row>
    <row r="301" spans="1:8" x14ac:dyDescent="0.25">
      <c r="A301">
        <v>71</v>
      </c>
      <c r="B301" t="s">
        <v>131</v>
      </c>
      <c r="C301" s="30" t="s">
        <v>132</v>
      </c>
      <c r="D301" t="str">
        <f>[1]IDEngine_default!F72</f>
        <v>correct ID</v>
      </c>
      <c r="E301" t="str">
        <f>[1]IDEngine_public!F72</f>
        <v>correct ID</v>
      </c>
      <c r="F301" t="str">
        <f>'[1]COI GenBank'!F72</f>
        <v>correct ID</v>
      </c>
    </row>
    <row r="302" spans="1:8" x14ac:dyDescent="0.25">
      <c r="A302">
        <v>173</v>
      </c>
      <c r="B302" s="30" t="s">
        <v>131</v>
      </c>
      <c r="C302" s="30" t="s">
        <v>263</v>
      </c>
      <c r="D302" s="30"/>
      <c r="E302" s="30"/>
      <c r="F302" s="30"/>
      <c r="G302" s="10" t="s">
        <v>4</v>
      </c>
      <c r="H302" s="30"/>
    </row>
    <row r="303" spans="1:8" x14ac:dyDescent="0.25">
      <c r="A303">
        <v>174</v>
      </c>
      <c r="B303" s="30" t="s">
        <v>131</v>
      </c>
      <c r="C303" s="30" t="s">
        <v>264</v>
      </c>
      <c r="D303" s="30"/>
      <c r="E303" s="30"/>
      <c r="F303" s="30"/>
      <c r="G303" s="10" t="s">
        <v>4</v>
      </c>
      <c r="H303" s="30"/>
    </row>
    <row r="304" spans="1:8" x14ac:dyDescent="0.25">
      <c r="A304">
        <v>246</v>
      </c>
      <c r="B304" s="30" t="s">
        <v>84</v>
      </c>
      <c r="C304" s="30" t="s">
        <v>337</v>
      </c>
      <c r="D304" s="30"/>
      <c r="E304" s="30"/>
      <c r="F304" s="30"/>
      <c r="G304" s="30"/>
      <c r="H304" s="10" t="s">
        <v>4</v>
      </c>
    </row>
    <row r="305" spans="1:8" x14ac:dyDescent="0.25">
      <c r="A305">
        <v>247</v>
      </c>
      <c r="B305" s="30" t="s">
        <v>84</v>
      </c>
      <c r="C305" s="30" t="s">
        <v>338</v>
      </c>
      <c r="D305" s="30"/>
      <c r="E305" s="30"/>
      <c r="F305" s="30"/>
      <c r="G305" s="30"/>
      <c r="H305" s="10" t="s">
        <v>4</v>
      </c>
    </row>
    <row r="306" spans="1:8" x14ac:dyDescent="0.25">
      <c r="A306">
        <v>41</v>
      </c>
      <c r="B306" t="s">
        <v>84</v>
      </c>
      <c r="C306" s="30" t="s">
        <v>85</v>
      </c>
      <c r="D306" t="str">
        <f>[1]IDEngine_default!F42</f>
        <v>correct ID</v>
      </c>
      <c r="E306" t="str">
        <f>[1]IDEngine_public!F42</f>
        <v>correct ID</v>
      </c>
      <c r="F306" t="str">
        <f>'[1]COI GenBank'!F42</f>
        <v>correct ID</v>
      </c>
    </row>
    <row r="307" spans="1:8" x14ac:dyDescent="0.25">
      <c r="A307">
        <v>42</v>
      </c>
      <c r="B307" t="s">
        <v>84</v>
      </c>
      <c r="C307" s="30" t="s">
        <v>86</v>
      </c>
      <c r="D307" t="str">
        <f>[1]IDEngine_default!F43</f>
        <v>correct ID</v>
      </c>
      <c r="E307" t="str">
        <f>[1]IDEngine_public!F43</f>
        <v>correct ID</v>
      </c>
      <c r="F307" t="str">
        <f>'[1]COI GenBank'!F43</f>
        <v>correct ID</v>
      </c>
    </row>
    <row r="308" spans="1:8" x14ac:dyDescent="0.25">
      <c r="A308">
        <v>150</v>
      </c>
      <c r="B308" s="30" t="s">
        <v>84</v>
      </c>
      <c r="C308" s="30" t="s">
        <v>240</v>
      </c>
      <c r="D308" s="30"/>
      <c r="E308" s="30"/>
      <c r="F308" s="30"/>
      <c r="G308" s="10" t="s">
        <v>4</v>
      </c>
      <c r="H308" s="30"/>
    </row>
    <row r="309" spans="1:8" x14ac:dyDescent="0.25">
      <c r="A309">
        <v>151</v>
      </c>
      <c r="B309" s="30" t="s">
        <v>84</v>
      </c>
      <c r="C309" s="30" t="s">
        <v>241</v>
      </c>
      <c r="D309" s="30"/>
      <c r="E309" s="30"/>
      <c r="F309" s="30"/>
      <c r="G309" s="10" t="s">
        <v>4</v>
      </c>
      <c r="H309" s="30"/>
    </row>
  </sheetData>
  <autoFilter ref="A1:H309">
    <sortState ref="A2:H309">
      <sortCondition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9"/>
  <sheetViews>
    <sheetView zoomScale="115" zoomScaleNormal="115" workbookViewId="0">
      <pane ySplit="1" topLeftCell="A2" activePane="bottomLeft" state="frozen"/>
      <selection pane="bottomLeft" activeCell="E12" sqref="E12"/>
    </sheetView>
  </sheetViews>
  <sheetFormatPr defaultColWidth="11.42578125" defaultRowHeight="15" x14ac:dyDescent="0.25"/>
  <cols>
    <col min="1" max="1" width="13.5703125" customWidth="1"/>
    <col min="2" max="2" width="19.5703125" style="17" customWidth="1"/>
    <col min="3" max="3" width="18.7109375" style="17" customWidth="1"/>
    <col min="4" max="4" width="20.140625" style="17" customWidth="1"/>
    <col min="5" max="5" width="23.85546875" style="17" customWidth="1"/>
    <col min="6" max="6" width="23.85546875" style="16" customWidth="1"/>
    <col min="7" max="7" width="23.140625" style="6" customWidth="1"/>
    <col min="8" max="8" width="23.85546875" customWidth="1"/>
    <col min="9" max="9" width="17.85546875" customWidth="1"/>
    <col min="10" max="10" width="18.7109375" customWidth="1"/>
    <col min="11" max="11" width="36.5703125" customWidth="1"/>
    <col min="12" max="12" width="37.42578125" customWidth="1"/>
    <col min="13" max="13" width="23.140625" customWidth="1"/>
    <col min="14" max="14" width="23.85546875" customWidth="1"/>
    <col min="15" max="15" width="23.140625" customWidth="1"/>
    <col min="16" max="16" width="23.85546875" customWidth="1"/>
    <col min="17" max="17" width="23.140625" customWidth="1"/>
    <col min="18" max="18" width="23.85546875" customWidth="1"/>
    <col min="19" max="19" width="17.85546875" customWidth="1"/>
    <col min="20" max="20" width="18.7109375" customWidth="1"/>
    <col min="21" max="21" width="35.5703125" customWidth="1"/>
    <col min="22" max="22" width="36.42578125" customWidth="1"/>
    <col min="23" max="23" width="23.140625" customWidth="1"/>
    <col min="24" max="24" width="23.85546875" customWidth="1"/>
    <col min="25" max="25" width="23.140625" bestFit="1" customWidth="1"/>
    <col min="26" max="26" width="23.85546875" customWidth="1"/>
    <col min="27" max="27" width="23.140625" customWidth="1"/>
    <col min="28" max="28" width="23.85546875" bestFit="1" customWidth="1"/>
    <col min="29" max="29" width="17.85546875" customWidth="1"/>
    <col min="30" max="30" width="18.7109375" customWidth="1"/>
    <col min="31" max="31" width="35.5703125" bestFit="1" customWidth="1"/>
    <col min="32" max="32" width="36.42578125" bestFit="1" customWidth="1"/>
    <col min="33" max="33" width="23.140625" bestFit="1" customWidth="1"/>
    <col min="34" max="34" width="23.85546875" bestFit="1" customWidth="1"/>
    <col min="35" max="35" width="23.140625" bestFit="1" customWidth="1"/>
    <col min="36" max="36" width="23.85546875" bestFit="1" customWidth="1"/>
    <col min="37" max="37" width="23.140625" bestFit="1" customWidth="1"/>
    <col min="38" max="38" width="23.85546875" bestFit="1" customWidth="1"/>
    <col min="39" max="39" width="17.85546875" bestFit="1" customWidth="1"/>
    <col min="40" max="40" width="18.7109375" bestFit="1" customWidth="1"/>
    <col min="41" max="41" width="19.42578125" bestFit="1" customWidth="1"/>
    <col min="42" max="42" width="20.140625" bestFit="1" customWidth="1"/>
    <col min="43" max="43" width="23.140625" bestFit="1" customWidth="1"/>
    <col min="44" max="44" width="23.85546875" bestFit="1" customWidth="1"/>
    <col min="45" max="45" width="23.140625" bestFit="1" customWidth="1"/>
    <col min="46" max="46" width="23.85546875" bestFit="1" customWidth="1"/>
    <col min="47" max="47" width="23.140625" bestFit="1" customWidth="1"/>
    <col min="48" max="48" width="23.85546875" bestFit="1" customWidth="1"/>
    <col min="49" max="49" width="22.5703125" bestFit="1" customWidth="1"/>
    <col min="50" max="50" width="23.5703125" bestFit="1" customWidth="1"/>
  </cols>
  <sheetData>
    <row r="1" spans="1:50" s="8" customFormat="1" x14ac:dyDescent="0.25">
      <c r="A1" s="8" t="s">
        <v>2</v>
      </c>
      <c r="B1" s="27" t="s">
        <v>407</v>
      </c>
      <c r="C1" s="27" t="s">
        <v>408</v>
      </c>
      <c r="D1" s="27" t="s">
        <v>409</v>
      </c>
      <c r="E1" s="27" t="s">
        <v>410</v>
      </c>
      <c r="F1" s="15" t="s">
        <v>411</v>
      </c>
      <c r="G1" s="9"/>
    </row>
    <row r="2" spans="1:50" x14ac:dyDescent="0.25">
      <c r="A2" s="3" t="s">
        <v>4</v>
      </c>
      <c r="B2" s="11">
        <v>0.60576923076923073</v>
      </c>
      <c r="C2" s="11">
        <v>0.69230769230769229</v>
      </c>
      <c r="D2" s="11">
        <v>0.67307692307692313</v>
      </c>
      <c r="E2" s="11">
        <v>0.72631578947368425</v>
      </c>
      <c r="F2" s="11">
        <v>0.72477064220183485</v>
      </c>
    </row>
    <row r="3" spans="1:50" s="2" customFormat="1" x14ac:dyDescent="0.25">
      <c r="A3" s="4" t="s">
        <v>3</v>
      </c>
      <c r="B3" s="12">
        <v>0.22115384615384615</v>
      </c>
      <c r="C3" s="12">
        <v>0.10576923076923077</v>
      </c>
      <c r="D3" s="12">
        <v>0.20192307692307693</v>
      </c>
      <c r="E3" s="12">
        <v>0.18947368421052632</v>
      </c>
      <c r="F3" s="12">
        <v>0.16513761467889909</v>
      </c>
      <c r="G3" s="7"/>
    </row>
    <row r="4" spans="1:50" s="1" customFormat="1" x14ac:dyDescent="0.25">
      <c r="A4" s="5" t="s">
        <v>1</v>
      </c>
      <c r="B4" s="13">
        <v>0.10576923076923077</v>
      </c>
      <c r="C4" s="13">
        <v>3.8461538461538464E-2</v>
      </c>
      <c r="D4" s="13">
        <v>9.6153846153846159E-3</v>
      </c>
      <c r="E4" s="13">
        <v>8.4210526315789472E-2</v>
      </c>
      <c r="F4" s="13">
        <v>4.5871559633027525E-2</v>
      </c>
      <c r="G4" s="20"/>
    </row>
    <row r="5" spans="1:50" s="23" customFormat="1" x14ac:dyDescent="0.25">
      <c r="A5" s="22" t="s">
        <v>0</v>
      </c>
      <c r="B5" s="28">
        <v>6.7307692307692304E-2</v>
      </c>
      <c r="C5" s="28">
        <v>0.16346153846153846</v>
      </c>
      <c r="D5" s="28">
        <v>0.11538461538461539</v>
      </c>
      <c r="E5" s="28">
        <v>0</v>
      </c>
      <c r="F5" s="28">
        <v>6.4220183486238536E-2</v>
      </c>
      <c r="G5" s="24"/>
    </row>
    <row r="6" spans="1:50" x14ac:dyDescent="0.25">
      <c r="A6" s="3" t="s">
        <v>14</v>
      </c>
      <c r="B6" s="11">
        <f>SUM(B2:B5)</f>
        <v>0.99999999999999989</v>
      </c>
      <c r="C6" s="25">
        <f>SUM(C2:C5)</f>
        <v>0.99999999999999989</v>
      </c>
      <c r="D6" s="25">
        <f>SUM(D2:D5)</f>
        <v>1</v>
      </c>
      <c r="E6" s="25">
        <f>SUM(E2:E5)</f>
        <v>1</v>
      </c>
      <c r="F6" s="25">
        <v>1</v>
      </c>
    </row>
    <row r="12" spans="1:50" x14ac:dyDescent="0.25">
      <c r="B12"/>
      <c r="C12"/>
      <c r="D12"/>
      <c r="E12"/>
      <c r="F12"/>
      <c r="G12"/>
    </row>
    <row r="13" spans="1:50" x14ac:dyDescent="0.25">
      <c r="B13"/>
      <c r="C13"/>
      <c r="D13"/>
      <c r="E13"/>
      <c r="F13"/>
      <c r="G13" s="26"/>
      <c r="H13" s="26"/>
      <c r="I13" s="26"/>
      <c r="Q13" s="26"/>
      <c r="R13" s="26"/>
      <c r="S13" s="26"/>
      <c r="AA13" s="26"/>
      <c r="AB13" s="26"/>
      <c r="AC13" s="26"/>
      <c r="AK13" s="26"/>
      <c r="AL13" s="26"/>
      <c r="AM13" s="26"/>
      <c r="AU13" s="26"/>
      <c r="AV13" s="26"/>
      <c r="AW13" s="26"/>
      <c r="AX13" s="26"/>
    </row>
    <row r="14" spans="1:50" x14ac:dyDescent="0.25">
      <c r="B14"/>
      <c r="C14"/>
      <c r="D14"/>
      <c r="E14"/>
      <c r="F14" s="26"/>
      <c r="G14"/>
      <c r="I14" s="26"/>
      <c r="O14" s="26"/>
      <c r="P14" s="26"/>
      <c r="S14" s="26"/>
      <c r="Y14" s="26"/>
      <c r="Z14" s="26"/>
      <c r="AC14" s="26"/>
      <c r="AI14" s="26"/>
      <c r="AJ14" s="26"/>
      <c r="AM14" s="26"/>
      <c r="AS14" s="26"/>
      <c r="AT14" s="26"/>
    </row>
    <row r="15" spans="1:50" x14ac:dyDescent="0.25">
      <c r="B15"/>
      <c r="C15"/>
      <c r="D15"/>
      <c r="E15" s="26"/>
      <c r="F15"/>
      <c r="G15"/>
      <c r="I15" s="26"/>
      <c r="M15" s="26"/>
      <c r="N15" s="26"/>
      <c r="S15" s="26"/>
      <c r="W15" s="26"/>
      <c r="X15" s="26"/>
      <c r="AC15" s="26"/>
      <c r="AG15" s="26"/>
      <c r="AH15" s="26"/>
      <c r="AM15" s="26"/>
      <c r="AQ15" s="26"/>
      <c r="AR15" s="26"/>
    </row>
    <row r="16" spans="1:50" x14ac:dyDescent="0.25">
      <c r="B16"/>
      <c r="C16"/>
      <c r="D16"/>
      <c r="E16"/>
      <c r="F16"/>
      <c r="G16"/>
    </row>
    <row r="17" spans="2:50" x14ac:dyDescent="0.25">
      <c r="B17"/>
      <c r="C17"/>
      <c r="D17"/>
      <c r="E17"/>
      <c r="F17"/>
      <c r="G17"/>
      <c r="I17" s="26"/>
      <c r="S17" s="26"/>
      <c r="AC17" s="26"/>
      <c r="AM17" s="26"/>
    </row>
    <row r="18" spans="2:50" x14ac:dyDescent="0.25">
      <c r="B18"/>
      <c r="C18"/>
      <c r="D18"/>
      <c r="E18"/>
      <c r="F18"/>
      <c r="G18"/>
    </row>
    <row r="19" spans="2:50" x14ac:dyDescent="0.25">
      <c r="B19" s="10"/>
      <c r="C19" s="16"/>
      <c r="D19" s="16"/>
      <c r="E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</row>
    <row r="20" spans="2:50" x14ac:dyDescent="0.25">
      <c r="B20" s="10"/>
      <c r="C20" s="16"/>
      <c r="D20" s="16"/>
      <c r="E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</row>
    <row r="21" spans="2:50" x14ac:dyDescent="0.25">
      <c r="B21" s="10"/>
      <c r="C21" s="16"/>
      <c r="D21" s="16"/>
      <c r="E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</row>
    <row r="22" spans="2:50" x14ac:dyDescent="0.25">
      <c r="B22" s="10"/>
      <c r="C22" s="16"/>
      <c r="D22" s="16"/>
      <c r="E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</row>
    <row r="23" spans="2:50" x14ac:dyDescent="0.25">
      <c r="B23" s="10"/>
      <c r="C23" s="16"/>
      <c r="D23" s="16"/>
      <c r="E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</row>
    <row r="24" spans="2:50" x14ac:dyDescent="0.25">
      <c r="B24" s="10"/>
      <c r="C24" s="16"/>
      <c r="D24" s="16"/>
      <c r="E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</row>
    <row r="25" spans="2:50" x14ac:dyDescent="0.25">
      <c r="B25"/>
      <c r="C25"/>
    </row>
    <row r="26" spans="2:50" x14ac:dyDescent="0.25">
      <c r="B26"/>
      <c r="C26"/>
    </row>
    <row r="27" spans="2:50" x14ac:dyDescent="0.25">
      <c r="B27"/>
      <c r="C27"/>
    </row>
    <row r="28" spans="2:50" x14ac:dyDescent="0.25">
      <c r="B28"/>
      <c r="C28"/>
    </row>
    <row r="29" spans="2:50" x14ac:dyDescent="0.25">
      <c r="B29"/>
      <c r="C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zoomScale="70" zoomScaleNormal="70" workbookViewId="0">
      <selection activeCell="O30" sqref="O30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N31" sqref="N31"/>
    </sheetView>
  </sheetViews>
  <sheetFormatPr defaultColWidth="11.42578125" defaultRowHeight="15" x14ac:dyDescent="0.25"/>
  <sheetData/>
  <pageMargins left="0.7" right="0.7" top="0.75" bottom="0.75" header="0.3" footer="0.3"/>
  <pageSetup paperSize="9" scale="9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H6" sqref="H6"/>
    </sheetView>
  </sheetViews>
  <sheetFormatPr defaultColWidth="11.42578125" defaultRowHeight="15" x14ac:dyDescent="0.25"/>
  <sheetData>
    <row r="1" spans="1:12" s="8" customFormat="1" x14ac:dyDescent="0.25">
      <c r="A1" s="8" t="s">
        <v>2</v>
      </c>
      <c r="B1" s="27" t="s">
        <v>5</v>
      </c>
      <c r="C1" s="27" t="s">
        <v>13</v>
      </c>
      <c r="D1" s="27" t="s">
        <v>6</v>
      </c>
      <c r="E1" s="27" t="s">
        <v>12</v>
      </c>
      <c r="F1" s="27" t="s">
        <v>7</v>
      </c>
      <c r="G1" s="27" t="s">
        <v>11</v>
      </c>
      <c r="H1" s="27" t="s">
        <v>8</v>
      </c>
      <c r="I1" s="27" t="s">
        <v>10</v>
      </c>
      <c r="J1" s="14" t="s">
        <v>9</v>
      </c>
      <c r="K1" s="15" t="s">
        <v>15</v>
      </c>
      <c r="L1" s="9"/>
    </row>
    <row r="2" spans="1:12" x14ac:dyDescent="0.25">
      <c r="A2" s="3" t="s">
        <v>4</v>
      </c>
      <c r="B2" s="17">
        <v>63</v>
      </c>
      <c r="C2" s="11">
        <v>0.60576923076923073</v>
      </c>
      <c r="D2" s="17">
        <v>72</v>
      </c>
      <c r="E2" s="11">
        <v>0.69230769230769229</v>
      </c>
      <c r="F2" s="17">
        <v>70</v>
      </c>
      <c r="G2" s="11">
        <v>0.67307692307692313</v>
      </c>
      <c r="H2" s="17">
        <v>69</v>
      </c>
      <c r="I2" s="11">
        <v>0.72631578947368425</v>
      </c>
      <c r="J2" s="17">
        <v>79</v>
      </c>
      <c r="K2" s="11">
        <v>0.72477064220183485</v>
      </c>
      <c r="L2" s="6"/>
    </row>
    <row r="3" spans="1:12" s="2" customFormat="1" x14ac:dyDescent="0.25">
      <c r="A3" s="4" t="s">
        <v>3</v>
      </c>
      <c r="B3" s="18">
        <v>23</v>
      </c>
      <c r="C3" s="12">
        <v>0.22115384615384615</v>
      </c>
      <c r="D3" s="18">
        <v>11</v>
      </c>
      <c r="E3" s="12">
        <v>0.10576923076923077</v>
      </c>
      <c r="F3" s="18">
        <v>21</v>
      </c>
      <c r="G3" s="12">
        <v>0.20192307692307693</v>
      </c>
      <c r="H3" s="18">
        <v>18</v>
      </c>
      <c r="I3" s="12">
        <v>0.18947368421052632</v>
      </c>
      <c r="J3" s="18">
        <v>18</v>
      </c>
      <c r="K3" s="12">
        <v>0.16513761467889909</v>
      </c>
      <c r="L3" s="7"/>
    </row>
    <row r="4" spans="1:12" s="1" customFormat="1" x14ac:dyDescent="0.25">
      <c r="A4" s="5" t="s">
        <v>1</v>
      </c>
      <c r="B4" s="19">
        <v>11</v>
      </c>
      <c r="C4" s="13">
        <v>0.10576923076923077</v>
      </c>
      <c r="D4" s="19">
        <v>4</v>
      </c>
      <c r="E4" s="13">
        <v>3.8461538461538464E-2</v>
      </c>
      <c r="F4" s="19">
        <v>1</v>
      </c>
      <c r="G4" s="13">
        <v>9.6153846153846159E-3</v>
      </c>
      <c r="H4" s="19">
        <v>8</v>
      </c>
      <c r="I4" s="13">
        <v>8.4210526315789472E-2</v>
      </c>
      <c r="J4" s="19">
        <v>5</v>
      </c>
      <c r="K4" s="13">
        <v>4.5871559633027525E-2</v>
      </c>
      <c r="L4" s="20"/>
    </row>
    <row r="5" spans="1:12" s="23" customFormat="1" x14ac:dyDescent="0.25">
      <c r="A5" s="22" t="s">
        <v>0</v>
      </c>
      <c r="B5" s="21">
        <v>7</v>
      </c>
      <c r="C5" s="28">
        <v>6.7307692307692304E-2</v>
      </c>
      <c r="D5" s="21">
        <v>17</v>
      </c>
      <c r="E5" s="28">
        <v>0.16346153846153846</v>
      </c>
      <c r="F5" s="21">
        <v>12</v>
      </c>
      <c r="G5" s="28">
        <v>0.11538461538461539</v>
      </c>
      <c r="H5" s="21">
        <v>0</v>
      </c>
      <c r="I5" s="28">
        <v>0</v>
      </c>
      <c r="J5" s="21">
        <v>7</v>
      </c>
      <c r="K5" s="28">
        <v>6.4220183486238536E-2</v>
      </c>
      <c r="L5" s="24"/>
    </row>
    <row r="6" spans="1:12" x14ac:dyDescent="0.25">
      <c r="A6" s="3" t="s">
        <v>14</v>
      </c>
      <c r="B6" s="17">
        <f t="shared" ref="B6:G6" si="0">SUM(B2:B5)</f>
        <v>104</v>
      </c>
      <c r="C6" s="11">
        <f t="shared" si="0"/>
        <v>0.99999999999999989</v>
      </c>
      <c r="D6" s="17">
        <f t="shared" si="0"/>
        <v>104</v>
      </c>
      <c r="E6" s="25">
        <f t="shared" si="0"/>
        <v>0.99999999999999989</v>
      </c>
      <c r="F6" s="17">
        <f t="shared" si="0"/>
        <v>104</v>
      </c>
      <c r="G6" s="25">
        <f t="shared" si="0"/>
        <v>1</v>
      </c>
      <c r="H6" s="17">
        <v>95</v>
      </c>
      <c r="I6" s="25">
        <f>SUM(I2:I5)</f>
        <v>1</v>
      </c>
      <c r="J6" s="17">
        <v>109</v>
      </c>
      <c r="K6" s="25">
        <v>1</v>
      </c>
      <c r="L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All queried haplotypes</vt:lpstr>
      <vt:lpstr>Global numbers</vt:lpstr>
      <vt:lpstr>Figure color</vt:lpstr>
      <vt:lpstr>Figure</vt:lpstr>
      <vt:lpstr>numbers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2023-04-05T10:09:53Z</cp:lastPrinted>
  <dcterms:created xsi:type="dcterms:W3CDTF">2023-01-27T08:22:58Z</dcterms:created>
  <dcterms:modified xsi:type="dcterms:W3CDTF">2023-04-05T15:21:59Z</dcterms:modified>
</cp:coreProperties>
</file>